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7615"/>
  <workbookPr defaultThemeVersion="124226"/>
  <bookViews>
    <workbookView xWindow="120" yWindow="60" windowWidth="18915" windowHeight="8505" firstSheet="14" activeTab="14" xr2:uid="{00000000-000D-0000-FFFF-FFFF00000000}"/>
  </bookViews>
  <sheets>
    <sheet name="POR EDAD" sheetId="1" r:id="rId1"/>
    <sheet name="POR NOMBRE" sheetId="2" r:id="rId2"/>
    <sheet name="POR SEXO" sheetId="3" r:id="rId3"/>
    <sheet name="POR SEXO Y EDAD" sheetId="4" r:id="rId4"/>
    <sheet name="POR AFICIÓN Y FECHA DE INGRESO" sheetId="5" r:id="rId5"/>
    <sheet name="FECHA INGRESO Y CUOTA" sheetId="6" r:id="rId6"/>
    <sheet name="SEXO, AFICIÓN, Y CUOTA" sheetId="7" r:id="rId7"/>
    <sheet name="AFICIÓN AL BALONCESTO" sheetId="8" r:id="rId8"/>
    <sheet name="HOMBRES" sheetId="9" r:id="rId9"/>
    <sheet name="CUOTA MAS DE 24" sheetId="10" r:id="rId10"/>
    <sheet name="PERSONAS DE 20 Y 30 AÑOS" sheetId="11" r:id="rId11"/>
    <sheet name="MUJERES AFIC. A BALONCESTO" sheetId="12" r:id="rId12"/>
    <sheet name="HOMBRES AFIC. NATA O AL FUTB" sheetId="13" r:id="rId13"/>
    <sheet name="HOMBRES CUOTA ENTRE 12 Y 30" sheetId="14" r:id="rId14"/>
    <sheet name="AFIC. AL BALONC. CUOTA SUP. 24" sheetId="15" r:id="rId15"/>
    <sheet name="HOM. AFIC FUT Y PAGUE 30 Y 42 " sheetId="16" r:id="rId16"/>
    <sheet name="CALCULA TOTAL CUO. POR SEXO" sheetId="17" r:id="rId17"/>
    <sheet name="CALCULA LA MEDIA EDAD POR SEXO" sheetId="18" r:id="rId18"/>
    <sheet name="CALCULA CUAN. REGIS. CADA AFIC" sheetId="19" r:id="rId19"/>
    <sheet name="CALCULA EL TO. DE CADA CUO FIC" sheetId="20" r:id="rId20"/>
    <sheet name="CAL. MEDIA DE CUO. POR FIC." sheetId="21" r:id="rId21"/>
  </sheets>
  <externalReferences>
    <externalReference r:id="rId22"/>
  </externalReferences>
  <definedNames>
    <definedName name="_xlnm._FilterDatabase" localSheetId="14" hidden="1">'AFIC. AL BALONC. CUOTA SUP. 24'!$A$1:$G$22</definedName>
    <definedName name="_xlnm._FilterDatabase" localSheetId="7" hidden="1">'AFICIÓN AL BALONCESTO'!$A$1:$G$22</definedName>
    <definedName name="_xlnm._FilterDatabase" localSheetId="9" hidden="1">'CUOTA MAS DE 24'!$A$1:$G$22</definedName>
    <definedName name="_xlnm._FilterDatabase" localSheetId="15" hidden="1">'HOM. AFIC FUT Y PAGUE 30 Y 42 '!$A$1:$G$22</definedName>
    <definedName name="_xlnm._FilterDatabase" localSheetId="8" hidden="1">HOMBRES!$A$1:$G$22</definedName>
    <definedName name="_xlnm._FilterDatabase" localSheetId="12" hidden="1">'HOMBRES AFIC. NATA O AL FUTB'!$A$1:$G$22</definedName>
    <definedName name="_xlnm._FilterDatabase" localSheetId="13" hidden="1">'HOMBRES CUOTA ENTRE 12 Y 30'!$A$1:$G$22</definedName>
    <definedName name="_xlnm._FilterDatabase" localSheetId="11" hidden="1">'MUJERES AFIC. A BALONCESTO'!$A$1:$G$22</definedName>
    <definedName name="_xlnm._FilterDatabase" localSheetId="10" hidden="1">'PERSONAS DE 20 Y 30 AÑOS'!$A$1:$G$22</definedName>
    <definedName name="descuento">'[1]Ejercicio 19'!$A$3:$B$6</definedName>
    <definedName name="inventario">'[1]Ejercicio 19'!$A$24:$D$38</definedName>
    <definedName name="tabla">'[1]Ejercicio 18'!$A$5:$C$8</definedName>
  </definedNames>
  <calcPr calcId="171026"/>
</workbook>
</file>

<file path=xl/calcChain.xml><?xml version="1.0" encoding="utf-8"?>
<calcChain xmlns="http://schemas.openxmlformats.org/spreadsheetml/2006/main">
  <c r="F7" i="21" l="1"/>
  <c r="F10" i="21"/>
  <c r="F16" i="21"/>
  <c r="F22" i="21"/>
  <c r="F28" i="21"/>
  <c r="F27" i="21"/>
  <c r="F7" i="20"/>
  <c r="F10" i="20"/>
  <c r="F16" i="20"/>
  <c r="F22" i="20"/>
  <c r="F28" i="20"/>
  <c r="F27" i="20"/>
  <c r="D7" i="19"/>
  <c r="D10" i="19"/>
  <c r="D16" i="19"/>
  <c r="D22" i="19"/>
  <c r="D28" i="19"/>
  <c r="D27" i="19"/>
  <c r="C16" i="18"/>
  <c r="C25" i="18"/>
  <c r="C24" i="18"/>
  <c r="F16" i="17"/>
  <c r="F25" i="17"/>
  <c r="F24" i="17"/>
</calcChain>
</file>

<file path=xl/sharedStrings.xml><?xml version="1.0" encoding="utf-8"?>
<sst xmlns="http://schemas.openxmlformats.org/spreadsheetml/2006/main" count="1935" uniqueCount="73">
  <si>
    <t>Nombre</t>
  </si>
  <si>
    <t>Apellidos</t>
  </si>
  <si>
    <t>Edad</t>
  </si>
  <si>
    <t>Afición</t>
  </si>
  <si>
    <t>Sexo</t>
  </si>
  <si>
    <t>Cuota</t>
  </si>
  <si>
    <t>Fecha Ingreso</t>
  </si>
  <si>
    <t>Mafalda</t>
  </si>
  <si>
    <t>Che</t>
  </si>
  <si>
    <t>Bolos</t>
  </si>
  <si>
    <t>M</t>
  </si>
  <si>
    <t>Bugs</t>
  </si>
  <si>
    <t>Bunny</t>
  </si>
  <si>
    <t>Fútbol</t>
  </si>
  <si>
    <t>H</t>
  </si>
  <si>
    <t>Peter</t>
  </si>
  <si>
    <t>Pan</t>
  </si>
  <si>
    <t>Jessica</t>
  </si>
  <si>
    <t>Rabbit</t>
  </si>
  <si>
    <t>Baloncesto</t>
  </si>
  <si>
    <t>Corre</t>
  </si>
  <si>
    <t>Caminos</t>
  </si>
  <si>
    <t>Natación</t>
  </si>
  <si>
    <t>Roger</t>
  </si>
  <si>
    <t>Coyote</t>
  </si>
  <si>
    <t>Acme</t>
  </si>
  <si>
    <t>Voleibol</t>
  </si>
  <si>
    <t>Silvestre</t>
  </si>
  <si>
    <t>LindoGatito</t>
  </si>
  <si>
    <t>Minnie</t>
  </si>
  <si>
    <t>Mouse</t>
  </si>
  <si>
    <t>Pink</t>
  </si>
  <si>
    <t>Panter</t>
  </si>
  <si>
    <t>Mickey</t>
  </si>
  <si>
    <t>Daysi</t>
  </si>
  <si>
    <t>Donald</t>
  </si>
  <si>
    <t>Popeye</t>
  </si>
  <si>
    <t>Elmarino</t>
  </si>
  <si>
    <t>Lucas</t>
  </si>
  <si>
    <t>Pato</t>
  </si>
  <si>
    <t>Peggy</t>
  </si>
  <si>
    <t>Penelope</t>
  </si>
  <si>
    <t>Glamour</t>
  </si>
  <si>
    <t>Porky</t>
  </si>
  <si>
    <t>Duck</t>
  </si>
  <si>
    <t>Goofy</t>
  </si>
  <si>
    <t>Gof</t>
  </si>
  <si>
    <t>Speedy</t>
  </si>
  <si>
    <t>Gonzalez</t>
  </si>
  <si>
    <t>Gustavo</t>
  </si>
  <si>
    <t>Chicharachero</t>
  </si>
  <si>
    <t>Total H</t>
  </si>
  <si>
    <t>Total M</t>
  </si>
  <si>
    <t>Total general</t>
  </si>
  <si>
    <t>Promedio H</t>
  </si>
  <si>
    <t>Promedio M</t>
  </si>
  <si>
    <t>Promedio general</t>
  </si>
  <si>
    <t>Cuenta Baloncesto</t>
  </si>
  <si>
    <t>Cuenta Bolos</t>
  </si>
  <si>
    <t>Cuenta Fútbol</t>
  </si>
  <si>
    <t>Cuenta Natación</t>
  </si>
  <si>
    <t>Cuenta Voleibol</t>
  </si>
  <si>
    <t>Cuenta general</t>
  </si>
  <si>
    <t>Total Baloncesto</t>
  </si>
  <si>
    <t>Total Bolos</t>
  </si>
  <si>
    <t>Total Fútbol</t>
  </si>
  <si>
    <t>Total Natación</t>
  </si>
  <si>
    <t>Total Voleibol</t>
  </si>
  <si>
    <t>Promedio Baloncesto</t>
  </si>
  <si>
    <t>Promedio Bolos</t>
  </si>
  <si>
    <t>Promedio Fútbol</t>
  </si>
  <si>
    <t>Promedio Natación</t>
  </si>
  <si>
    <t>Promedio Voleibol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</si>
</sst>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_-* #,##0.00\ &quot;pta&quot;_-;\-* #,##0.00\ &quot;pta&quot;_-;_-* &quot;-&quot;??\ &quot;pta&quot;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5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0" fontId="0" fillId="0" borderId="4" xfId="0" applyBorder="1"/>
    <xf numFmtId="0" fontId="0" fillId="0" borderId="5" xfId="0" applyBorder="1"/>
    <xf numFmtId="44" fontId="0" fillId="0" borderId="5" xfId="1" applyFont="1" applyBorder="1"/>
    <xf numFmtId="14" fontId="0" fillId="0" borderId="6" xfId="0" applyNumberFormat="1" applyBorder="1"/>
    <xf numFmtId="0" fontId="0" fillId="0" borderId="4" xfId="0" quotePrefix="1" applyBorder="1" applyAlignment="1">
      <alignment horizontal="left"/>
    </xf>
    <xf numFmtId="0" fontId="0" fillId="0" borderId="7" xfId="0" applyBorder="1"/>
    <xf numFmtId="0" fontId="0" fillId="0" borderId="8" xfId="0" applyBorder="1"/>
    <xf numFmtId="44" fontId="0" fillId="0" borderId="8" xfId="1" applyFont="1" applyBorder="1"/>
    <xf numFmtId="14" fontId="0" fillId="0" borderId="9" xfId="0" applyNumberFormat="1" applyBorder="1"/>
    <xf numFmtId="0" fontId="0" fillId="0" borderId="7" xfId="0" quotePrefix="1" applyBorder="1" applyAlignment="1">
      <alignment horizontal="left"/>
    </xf>
    <xf numFmtId="0" fontId="6" fillId="0" borderId="5" xfId="0" applyFont="1" applyBorder="1"/>
    <xf numFmtId="0" fontId="0" fillId="0" borderId="0" xfId="0" applyBorder="1"/>
    <xf numFmtId="44" fontId="0" fillId="0" borderId="0" xfId="1" applyFont="1" applyBorder="1"/>
    <xf numFmtId="14" fontId="0" fillId="0" borderId="0" xfId="0" applyNumberFormat="1" applyBorder="1"/>
    <xf numFmtId="0" fontId="6" fillId="0" borderId="0" xfId="0" applyFont="1" applyBorder="1"/>
  </cellXfs>
  <cellStyles count="6">
    <cellStyle name="Euro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itado.boston-PC/Downloads/ejercicios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cicio 1"/>
      <sheetName val="Ejercicio 2"/>
      <sheetName val="Ejercicio 3"/>
      <sheetName val="Ejercicio 4"/>
      <sheetName val="Ejercicio 5"/>
      <sheetName val="Ejercicio 6"/>
      <sheetName val="Ejercicio 7"/>
      <sheetName val="Ejercicio 8"/>
      <sheetName val="Ejercicio 9A"/>
      <sheetName val="Ejercicio 9B"/>
      <sheetName val="Ejercicio 10"/>
      <sheetName val="Ejercicio 11A"/>
      <sheetName val="Ejercicio 11B"/>
      <sheetName val="Ejercicio 11C"/>
      <sheetName val="Ejercicio 12A"/>
      <sheetName val="Ejercicio 12B"/>
      <sheetName val="Ejercicio 12C"/>
      <sheetName val="Ejercicio 13A"/>
      <sheetName val="Ejercicio 13B"/>
      <sheetName val="Ejercicio 14"/>
      <sheetName val="Ejercicio 15"/>
      <sheetName val="Ejercicio 16"/>
      <sheetName val="Ejercicio 17"/>
      <sheetName val="Ejercicio 18"/>
      <sheetName val="Ejercicio 19"/>
      <sheetName val="Ejercicio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">
          <cell r="A5" t="str">
            <v>Código</v>
          </cell>
          <cell r="B5" t="str">
            <v>Tipo</v>
          </cell>
          <cell r="C5" t="str">
            <v>Desc.</v>
          </cell>
        </row>
        <row r="6">
          <cell r="A6">
            <v>1</v>
          </cell>
          <cell r="B6" t="str">
            <v>Normal</v>
          </cell>
          <cell r="C6">
            <v>0</v>
          </cell>
        </row>
        <row r="7">
          <cell r="A7">
            <v>2</v>
          </cell>
          <cell r="B7" t="str">
            <v>Empresa</v>
          </cell>
          <cell r="C7">
            <v>0.1</v>
          </cell>
        </row>
        <row r="8">
          <cell r="A8">
            <v>3</v>
          </cell>
          <cell r="B8" t="str">
            <v>Fin de semana</v>
          </cell>
          <cell r="C8">
            <v>0.2</v>
          </cell>
        </row>
      </sheetData>
      <sheetData sheetId="24">
        <row r="3">
          <cell r="A3" t="str">
            <v>DESCUENTOS</v>
          </cell>
        </row>
        <row r="4">
          <cell r="A4">
            <v>1</v>
          </cell>
          <cell r="B4">
            <v>0.1</v>
          </cell>
        </row>
        <row r="5">
          <cell r="A5">
            <v>2</v>
          </cell>
          <cell r="B5">
            <v>0.15</v>
          </cell>
        </row>
        <row r="6">
          <cell r="A6">
            <v>3</v>
          </cell>
          <cell r="B6">
            <v>0.2</v>
          </cell>
        </row>
        <row r="24">
          <cell r="A24" t="str">
            <v>Código</v>
          </cell>
          <cell r="B24" t="str">
            <v>Titulo</v>
          </cell>
          <cell r="C24" t="str">
            <v>Genero</v>
          </cell>
          <cell r="D24" t="str">
            <v>Precio</v>
          </cell>
        </row>
        <row r="25">
          <cell r="A25">
            <v>300</v>
          </cell>
          <cell r="B25" t="str">
            <v>El rey León</v>
          </cell>
          <cell r="C25" t="str">
            <v>Infantil</v>
          </cell>
          <cell r="D25">
            <v>3</v>
          </cell>
        </row>
        <row r="26">
          <cell r="A26">
            <v>301</v>
          </cell>
          <cell r="B26" t="str">
            <v>Gladiator</v>
          </cell>
          <cell r="C26" t="str">
            <v>Acción</v>
          </cell>
          <cell r="D26">
            <v>1.8</v>
          </cell>
        </row>
        <row r="27">
          <cell r="A27">
            <v>302</v>
          </cell>
          <cell r="B27" t="str">
            <v>American Beauty</v>
          </cell>
          <cell r="C27" t="str">
            <v>Comedia</v>
          </cell>
          <cell r="D27">
            <v>1.2</v>
          </cell>
        </row>
        <row r="28">
          <cell r="A28">
            <v>303</v>
          </cell>
          <cell r="B28" t="str">
            <v>Las cenizas de Angela</v>
          </cell>
          <cell r="C28" t="str">
            <v>Drama</v>
          </cell>
          <cell r="D28">
            <v>1.8</v>
          </cell>
        </row>
        <row r="29">
          <cell r="A29">
            <v>304</v>
          </cell>
          <cell r="B29" t="str">
            <v>El fin de los días</v>
          </cell>
          <cell r="C29" t="str">
            <v>Ciencia Ficción</v>
          </cell>
          <cell r="D29">
            <v>1.5</v>
          </cell>
        </row>
        <row r="30">
          <cell r="A30">
            <v>305</v>
          </cell>
          <cell r="B30" t="str">
            <v>Desafio total</v>
          </cell>
          <cell r="C30" t="str">
            <v>Ciencia Ficción</v>
          </cell>
          <cell r="D30">
            <v>2.1</v>
          </cell>
        </row>
        <row r="31">
          <cell r="A31">
            <v>306</v>
          </cell>
          <cell r="B31" t="str">
            <v>La sirenita 2</v>
          </cell>
          <cell r="C31" t="str">
            <v>Infantil</v>
          </cell>
          <cell r="D31">
            <v>1.2</v>
          </cell>
        </row>
        <row r="32">
          <cell r="A32">
            <v>307</v>
          </cell>
          <cell r="B32" t="str">
            <v>Lo que el viento se llevó</v>
          </cell>
          <cell r="C32" t="str">
            <v>Clásicos</v>
          </cell>
          <cell r="D32">
            <v>3</v>
          </cell>
        </row>
        <row r="33">
          <cell r="A33">
            <v>308</v>
          </cell>
          <cell r="B33" t="str">
            <v>Casblanca</v>
          </cell>
          <cell r="C33" t="str">
            <v>Clásicos</v>
          </cell>
          <cell r="D33">
            <v>3.6</v>
          </cell>
        </row>
        <row r="34">
          <cell r="A34">
            <v>309</v>
          </cell>
          <cell r="B34" t="str">
            <v>Hormigaz</v>
          </cell>
          <cell r="C34" t="str">
            <v>Infantil</v>
          </cell>
          <cell r="D34">
            <v>3.6</v>
          </cell>
        </row>
        <row r="35">
          <cell r="A35">
            <v>310</v>
          </cell>
          <cell r="B35" t="str">
            <v>South Park</v>
          </cell>
          <cell r="C35" t="str">
            <v>Comedia</v>
          </cell>
          <cell r="D35">
            <v>3</v>
          </cell>
        </row>
        <row r="36">
          <cell r="A36">
            <v>311</v>
          </cell>
          <cell r="B36" t="str">
            <v>Anaconda</v>
          </cell>
          <cell r="C36" t="str">
            <v>Terror</v>
          </cell>
          <cell r="D36">
            <v>1.8</v>
          </cell>
        </row>
        <row r="37">
          <cell r="A37">
            <v>312</v>
          </cell>
          <cell r="B37" t="str">
            <v>Batman</v>
          </cell>
          <cell r="C37" t="str">
            <v>Ciencia ficción</v>
          </cell>
          <cell r="D37">
            <v>1.8</v>
          </cell>
        </row>
        <row r="38">
          <cell r="A38">
            <v>313</v>
          </cell>
          <cell r="B38" t="str">
            <v>Solas</v>
          </cell>
          <cell r="C38" t="str">
            <v>Drama</v>
          </cell>
          <cell r="D38">
            <v>1.8</v>
          </cell>
        </row>
      </sheetData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workbookViewId="0" xr3:uid="{AEA406A1-0E4B-5B11-9CD5-51D6E497D94C}">
      <selection sqref="A1:G22"/>
    </sheetView>
  </sheetViews>
  <sheetFormatPr defaultColWidth="11.42578125" defaultRowHeight="15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sortState ref="A2:G22">
    <sortCondition ref="C2:C2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G22"/>
  <sheetViews>
    <sheetView workbookViewId="0" xr3:uid="{7BE570AB-09E9-518F-B8F7-3F91B7162CA9}"/>
  </sheetViews>
  <sheetFormatPr defaultColWidth="11.42578125" defaultRowHeight="15"/>
  <cols>
    <col min="7" max="7" width="16.14062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idden="1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 hidden="1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 hidden="1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 hidden="1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 hidden="1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 hidden="1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 hidden="1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 hidden="1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 hidden="1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 hidden="1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autoFilter ref="A1:G22" xr:uid="{00000000-0009-0000-0000-000009000000}">
    <filterColumn colId="5">
      <customFilters>
        <customFilter operator="greaterThan" val="24"/>
      </custom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/>
  <dimension ref="A1:G22"/>
  <sheetViews>
    <sheetView workbookViewId="0" xr3:uid="{65FA3815-DCC1-5481-872F-D2879ED395ED}">
      <selection sqref="A1:G22"/>
    </sheetView>
  </sheetViews>
  <sheetFormatPr defaultColWidth="11.42578125" defaultRowHeight="15"/>
  <cols>
    <col min="7" max="7" width="16.14062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idden="1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 hidden="1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 hidden="1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 hidden="1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 hidden="1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 hidden="1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 hidden="1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 hidden="1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 hidden="1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 hidden="1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 hidden="1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 hidden="1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 hidden="1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 hidden="1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 hidden="1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hidden="1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autoFilter ref="A1:G22" xr:uid="{00000000-0009-0000-0000-00000A000000}">
    <filterColumn colId="2">
      <customFilters and="1">
        <customFilter operator="greaterThanOrEqual" val="20"/>
        <customFilter operator="lessThanOrEqual" val="30"/>
      </customFilters>
    </filterColumn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G22"/>
  <sheetViews>
    <sheetView workbookViewId="0" xr3:uid="{FF0BDA26-1AD6-5648-BD9A-E01AA4DDCA7C}">
      <selection sqref="A1:G22"/>
    </sheetView>
  </sheetViews>
  <sheetFormatPr defaultColWidth="11.42578125" defaultRowHeight="15"/>
  <cols>
    <col min="7" max="7" width="16.14062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idden="1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 hidden="1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 hidden="1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 hidden="1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 hidden="1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 hidden="1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 hidden="1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 hidden="1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 hidden="1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 hidden="1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 hidden="1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 hidden="1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 hidden="1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 hidden="1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 hidden="1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 hidden="1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 hidden="1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hidden="1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autoFilter ref="A1:G22" xr:uid="{00000000-0009-0000-0000-00000B000000}">
    <filterColumn colId="3">
      <filters>
        <filter val="Baloncesto"/>
      </filters>
    </filterColumn>
    <filterColumn colId="4">
      <filters>
        <filter val="M"/>
      </filters>
    </filterColumn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filterMode="1"/>
  <dimension ref="A1:G22"/>
  <sheetViews>
    <sheetView workbookViewId="0" xr3:uid="{C67EF94B-0B3B-5838-830C-E3A509766221}">
      <selection sqref="A1:G22"/>
    </sheetView>
  </sheetViews>
  <sheetFormatPr defaultColWidth="11.42578125" defaultRowHeight="15"/>
  <cols>
    <col min="7" max="7" width="16.14062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idden="1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 hidden="1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 hidden="1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 hidden="1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 hidden="1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 hidden="1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 hidden="1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 hidden="1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 hidden="1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 hidden="1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 hidden="1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 hidden="1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hidden="1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autoFilter ref="A1:G22" xr:uid="{00000000-0009-0000-0000-00000C000000}">
    <filterColumn colId="3">
      <filters>
        <filter val="Fútbol"/>
        <filter val="Natación"/>
      </filters>
    </filterColumn>
    <filterColumn colId="4">
      <filters>
        <filter val="H"/>
      </filters>
    </filterColumn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G22"/>
  <sheetViews>
    <sheetView workbookViewId="0" xr3:uid="{274F5AE0-5452-572F-8038-C13FFDA59D49}">
      <selection sqref="A1:G22"/>
    </sheetView>
  </sheetViews>
  <sheetFormatPr defaultColWidth="11.42578125" defaultRowHeight="15"/>
  <cols>
    <col min="7" max="7" width="16.14062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idden="1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 hidden="1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 hidden="1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 hidden="1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 hidden="1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 hidden="1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 hidden="1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 hidden="1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 hidden="1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 hidden="1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 hidden="1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 hidden="1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autoFilter ref="A1:G22" xr:uid="{00000000-0009-0000-0000-00000D000000}">
    <filterColumn colId="4">
      <filters>
        <filter val="H"/>
      </filters>
    </filterColumn>
    <filterColumn colId="5">
      <customFilters and="1">
        <customFilter operator="greaterThanOrEqual" val="12"/>
        <customFilter operator="lessThanOrEqual" val="30"/>
      </customFilters>
    </filterColumn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/>
  <dimension ref="A1:G22"/>
  <sheetViews>
    <sheetView tabSelected="1" workbookViewId="0" xr3:uid="{33642244-9AC9-5136-AF77-195C889548CE}">
      <selection sqref="A1:G22"/>
    </sheetView>
  </sheetViews>
  <sheetFormatPr defaultColWidth="11.42578125" defaultRowHeight="15"/>
  <cols>
    <col min="7" max="7" width="16.14062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idden="1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 hidden="1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 hidden="1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 hidden="1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 hidden="1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 hidden="1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 hidden="1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 hidden="1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 hidden="1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 hidden="1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 hidden="1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 hidden="1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 hidden="1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 hidden="1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 hidden="1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 hidden="1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 hidden="1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hidden="1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autoFilter ref="A1:G22" xr:uid="{00000000-0009-0000-0000-00000E000000}">
    <filterColumn colId="3">
      <filters>
        <filter val="Baloncesto"/>
      </filters>
    </filterColumn>
    <filterColumn colId="5">
      <customFilters>
        <customFilter operator="greaterThan" val="24"/>
      </customFilters>
    </filterColumn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filterMode="1"/>
  <dimension ref="A1:G22"/>
  <sheetViews>
    <sheetView workbookViewId="0" xr3:uid="{D624DF06-3800-545C-AC8D-BADC89115800}">
      <selection sqref="A1:G22"/>
    </sheetView>
  </sheetViews>
  <sheetFormatPr defaultColWidth="11.42578125" defaultRowHeight="15"/>
  <cols>
    <col min="7" max="7" width="16.14062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idden="1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 hidden="1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 hidden="1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 hidden="1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 hidden="1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 hidden="1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 hidden="1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 hidden="1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 hidden="1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 hidden="1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 hidden="1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 hidden="1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 hidden="1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 hidden="1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 hidden="1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 hidden="1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 hidden="1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 hidden="1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hidden="1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autoFilter ref="A1:G22" xr:uid="{00000000-0009-0000-0000-00000F000000}">
    <filterColumn colId="3">
      <filters>
        <filter val="Fútbol"/>
      </filters>
    </filterColumn>
    <filterColumn colId="4">
      <filters>
        <filter val="H"/>
      </filters>
    </filterColumn>
    <filterColumn colId="5">
      <customFilters and="1">
        <customFilter operator="greaterThanOrEqual" val="30"/>
        <customFilter operator="lessThanOrEqual" val="42"/>
      </customFilters>
    </filterColumn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5"/>
  <sheetViews>
    <sheetView workbookViewId="0" xr3:uid="{11A3ACCB-1F19-5AC9-A611-4158731A345D}">
      <selection sqref="A1:G25"/>
    </sheetView>
  </sheetViews>
  <sheetFormatPr defaultColWidth="11.42578125" defaultRowHeight="15" outlineLevelRow="2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outlineLevel="2">
      <c r="A2" s="5" t="s">
        <v>20</v>
      </c>
      <c r="B2" s="6" t="s">
        <v>21</v>
      </c>
      <c r="C2" s="6">
        <v>24</v>
      </c>
      <c r="D2" s="6" t="s">
        <v>22</v>
      </c>
      <c r="E2" s="6" t="s">
        <v>14</v>
      </c>
      <c r="F2" s="7">
        <v>12.62</v>
      </c>
      <c r="G2" s="8">
        <v>38717</v>
      </c>
    </row>
    <row r="3" spans="1:7" outlineLevel="2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 outlineLevel="2">
      <c r="A4" s="5" t="s">
        <v>27</v>
      </c>
      <c r="B4" s="6" t="s">
        <v>28</v>
      </c>
      <c r="C4" s="6">
        <v>34</v>
      </c>
      <c r="D4" s="6" t="s">
        <v>26</v>
      </c>
      <c r="E4" s="6" t="s">
        <v>14</v>
      </c>
      <c r="F4" s="7">
        <v>13.82</v>
      </c>
      <c r="G4" s="8">
        <v>38838</v>
      </c>
    </row>
    <row r="5" spans="1:7" outlineLevel="2">
      <c r="A5" s="5" t="s">
        <v>33</v>
      </c>
      <c r="B5" s="6" t="s">
        <v>30</v>
      </c>
      <c r="C5" s="6">
        <v>40</v>
      </c>
      <c r="D5" s="6" t="s">
        <v>26</v>
      </c>
      <c r="E5" s="6" t="s">
        <v>14</v>
      </c>
      <c r="F5" s="7">
        <v>15.62</v>
      </c>
      <c r="G5" s="8">
        <v>39143</v>
      </c>
    </row>
    <row r="6" spans="1:7" outlineLevel="2">
      <c r="A6" s="5" t="s">
        <v>36</v>
      </c>
      <c r="B6" s="6" t="s">
        <v>37</v>
      </c>
      <c r="C6" s="6">
        <v>42</v>
      </c>
      <c r="D6" s="6" t="s">
        <v>13</v>
      </c>
      <c r="E6" s="6" t="s">
        <v>14</v>
      </c>
      <c r="F6" s="7">
        <v>19.23</v>
      </c>
      <c r="G6" s="8">
        <v>39060</v>
      </c>
    </row>
    <row r="7" spans="1:7" outlineLevel="2">
      <c r="A7" s="5" t="s">
        <v>45</v>
      </c>
      <c r="B7" s="6" t="s">
        <v>46</v>
      </c>
      <c r="C7" s="6">
        <v>52</v>
      </c>
      <c r="D7" s="6" t="s">
        <v>19</v>
      </c>
      <c r="E7" s="6" t="s">
        <v>14</v>
      </c>
      <c r="F7" s="7">
        <v>19.23</v>
      </c>
      <c r="G7" s="8">
        <v>39138</v>
      </c>
    </row>
    <row r="8" spans="1:7" outlineLevel="2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 outlineLevel="2">
      <c r="A9" s="9" t="s">
        <v>47</v>
      </c>
      <c r="B9" s="6" t="s">
        <v>48</v>
      </c>
      <c r="C9" s="6">
        <v>53</v>
      </c>
      <c r="D9" s="6" t="s">
        <v>19</v>
      </c>
      <c r="E9" s="6" t="s">
        <v>14</v>
      </c>
      <c r="F9" s="7">
        <v>27.04</v>
      </c>
      <c r="G9" s="8">
        <v>38777</v>
      </c>
    </row>
    <row r="10" spans="1:7" outlineLevel="2">
      <c r="A10" s="5" t="s">
        <v>49</v>
      </c>
      <c r="B10" s="6" t="s">
        <v>50</v>
      </c>
      <c r="C10" s="6">
        <v>55</v>
      </c>
      <c r="D10" s="6" t="s">
        <v>9</v>
      </c>
      <c r="E10" s="6" t="s">
        <v>14</v>
      </c>
      <c r="F10" s="7">
        <v>27.04</v>
      </c>
      <c r="G10" s="8">
        <v>38960</v>
      </c>
    </row>
    <row r="11" spans="1:7" outlineLevel="2">
      <c r="A11" s="5" t="s">
        <v>35</v>
      </c>
      <c r="B11" s="6" t="s">
        <v>44</v>
      </c>
      <c r="C11" s="6">
        <v>52</v>
      </c>
      <c r="D11" s="6" t="s">
        <v>13</v>
      </c>
      <c r="E11" s="6" t="s">
        <v>14</v>
      </c>
      <c r="F11" s="7">
        <v>31.25</v>
      </c>
      <c r="G11" s="8">
        <v>38808</v>
      </c>
    </row>
    <row r="12" spans="1:7" outlineLevel="2">
      <c r="A12" s="5" t="s">
        <v>43</v>
      </c>
      <c r="B12" s="6" t="s">
        <v>43</v>
      </c>
      <c r="C12" s="6">
        <v>45</v>
      </c>
      <c r="D12" s="6" t="s">
        <v>13</v>
      </c>
      <c r="E12" s="6" t="s">
        <v>14</v>
      </c>
      <c r="F12" s="7">
        <v>36.659999999999997</v>
      </c>
      <c r="G12" s="8">
        <v>39266</v>
      </c>
    </row>
    <row r="13" spans="1:7" outlineLevel="2">
      <c r="A13" s="5" t="s">
        <v>38</v>
      </c>
      <c r="B13" s="6" t="s">
        <v>39</v>
      </c>
      <c r="C13" s="6">
        <v>43</v>
      </c>
      <c r="D13" s="6" t="s">
        <v>22</v>
      </c>
      <c r="E13" s="6" t="s">
        <v>14</v>
      </c>
      <c r="F13" s="7">
        <v>43.27</v>
      </c>
      <c r="G13" s="8">
        <v>38933</v>
      </c>
    </row>
    <row r="14" spans="1:7" outlineLevel="2">
      <c r="A14" s="5" t="s">
        <v>23</v>
      </c>
      <c r="B14" s="6" t="s">
        <v>18</v>
      </c>
      <c r="C14" s="6">
        <v>30</v>
      </c>
      <c r="D14" s="6" t="s">
        <v>22</v>
      </c>
      <c r="E14" s="6" t="s">
        <v>14</v>
      </c>
      <c r="F14" s="7">
        <v>43.87</v>
      </c>
      <c r="G14" s="8">
        <v>38997</v>
      </c>
    </row>
    <row r="15" spans="1:7" outlineLevel="2">
      <c r="A15" s="5" t="s">
        <v>15</v>
      </c>
      <c r="B15" s="6" t="s">
        <v>16</v>
      </c>
      <c r="C15" s="6">
        <v>23</v>
      </c>
      <c r="D15" s="6" t="s">
        <v>13</v>
      </c>
      <c r="E15" s="6" t="s">
        <v>14</v>
      </c>
      <c r="F15" s="7">
        <v>48.08</v>
      </c>
      <c r="G15" s="8">
        <v>39025</v>
      </c>
    </row>
    <row r="16" spans="1:7" outlineLevel="1">
      <c r="A16" s="5"/>
      <c r="B16" s="6"/>
      <c r="C16" s="6"/>
      <c r="D16" s="6"/>
      <c r="E16" s="15" t="s">
        <v>51</v>
      </c>
      <c r="F16" s="7">
        <f>SUBTOTAL(9,F2:F15)</f>
        <v>371.38</v>
      </c>
      <c r="G16" s="8"/>
    </row>
    <row r="17" spans="1:7" outlineLevel="2">
      <c r="A17" s="5" t="s">
        <v>34</v>
      </c>
      <c r="B17" s="6" t="s">
        <v>35</v>
      </c>
      <c r="C17" s="6">
        <v>42</v>
      </c>
      <c r="D17" s="6" t="s">
        <v>26</v>
      </c>
      <c r="E17" s="6" t="s">
        <v>10</v>
      </c>
      <c r="F17" s="7">
        <v>6.61</v>
      </c>
      <c r="G17" s="8">
        <v>38745</v>
      </c>
    </row>
    <row r="18" spans="1:7" outlineLevel="2">
      <c r="A18" s="5" t="s">
        <v>17</v>
      </c>
      <c r="B18" s="6" t="s">
        <v>18</v>
      </c>
      <c r="C18" s="6">
        <v>24</v>
      </c>
      <c r="D18" s="6" t="s">
        <v>19</v>
      </c>
      <c r="E18" s="6" t="s">
        <v>10</v>
      </c>
      <c r="F18" s="7">
        <v>13.22</v>
      </c>
      <c r="G18" s="8">
        <v>39143</v>
      </c>
    </row>
    <row r="19" spans="1:7" outlineLevel="2">
      <c r="A19" s="5" t="s">
        <v>7</v>
      </c>
      <c r="B19" s="6" t="s">
        <v>8</v>
      </c>
      <c r="C19" s="6">
        <v>14</v>
      </c>
      <c r="D19" s="6" t="s">
        <v>9</v>
      </c>
      <c r="E19" s="6" t="s">
        <v>10</v>
      </c>
      <c r="F19" s="7">
        <v>15.02</v>
      </c>
      <c r="G19" s="8">
        <v>38960</v>
      </c>
    </row>
    <row r="20" spans="1:7" outlineLevel="2">
      <c r="A20" s="5" t="s">
        <v>29</v>
      </c>
      <c r="B20" s="6" t="s">
        <v>30</v>
      </c>
      <c r="C20" s="6">
        <v>37</v>
      </c>
      <c r="D20" s="6" t="s">
        <v>19</v>
      </c>
      <c r="E20" s="6" t="s">
        <v>10</v>
      </c>
      <c r="F20" s="7">
        <v>25.24</v>
      </c>
      <c r="G20" s="8">
        <v>39146</v>
      </c>
    </row>
    <row r="21" spans="1:7" outlineLevel="2">
      <c r="A21" s="5" t="s">
        <v>40</v>
      </c>
      <c r="B21" s="6" t="s">
        <v>40</v>
      </c>
      <c r="C21" s="6">
        <v>45</v>
      </c>
      <c r="D21" s="6" t="s">
        <v>22</v>
      </c>
      <c r="E21" s="6" t="s">
        <v>10</v>
      </c>
      <c r="F21" s="7">
        <v>27.04</v>
      </c>
      <c r="G21" s="8">
        <v>38903</v>
      </c>
    </row>
    <row r="22" spans="1:7" outlineLevel="2">
      <c r="A22" s="5" t="s">
        <v>41</v>
      </c>
      <c r="B22" s="6" t="s">
        <v>42</v>
      </c>
      <c r="C22" s="6">
        <v>45</v>
      </c>
      <c r="D22" s="6" t="s">
        <v>19</v>
      </c>
      <c r="E22" s="6" t="s">
        <v>10</v>
      </c>
      <c r="F22" s="7">
        <v>31.25</v>
      </c>
      <c r="G22" s="8">
        <v>39172</v>
      </c>
    </row>
    <row r="23" spans="1:7" ht="15.75" outlineLevel="2" thickBot="1">
      <c r="A23" s="10" t="s">
        <v>31</v>
      </c>
      <c r="B23" s="11" t="s">
        <v>32</v>
      </c>
      <c r="C23" s="11">
        <v>39</v>
      </c>
      <c r="D23" s="11" t="s">
        <v>22</v>
      </c>
      <c r="E23" s="11" t="s">
        <v>10</v>
      </c>
      <c r="F23" s="12">
        <v>48.68</v>
      </c>
      <c r="G23" s="13">
        <v>38934</v>
      </c>
    </row>
    <row r="24" spans="1:7" outlineLevel="1">
      <c r="A24" s="16"/>
      <c r="B24" s="16"/>
      <c r="C24" s="16"/>
      <c r="D24" s="16"/>
      <c r="E24" s="19" t="s">
        <v>52</v>
      </c>
      <c r="F24" s="17">
        <f>SUBTOTAL(9,F17:F23)</f>
        <v>167.06</v>
      </c>
      <c r="G24" s="18"/>
    </row>
    <row r="25" spans="1:7">
      <c r="A25" s="16"/>
      <c r="B25" s="16"/>
      <c r="C25" s="16"/>
      <c r="D25" s="16"/>
      <c r="E25" s="19" t="s">
        <v>53</v>
      </c>
      <c r="F25" s="17">
        <f>SUBTOTAL(9,F2:F23)</f>
        <v>538.44000000000005</v>
      </c>
      <c r="G25" s="18"/>
    </row>
  </sheetData>
  <sortState ref="A2:G22">
    <sortCondition ref="E2:E22"/>
    <sortCondition ref="F2:F2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5"/>
  <sheetViews>
    <sheetView workbookViewId="0" xr3:uid="{F1CDC194-CB96-5A2D-8E84-222F42300CFA}">
      <selection sqref="A1:G25"/>
    </sheetView>
  </sheetViews>
  <sheetFormatPr defaultColWidth="11.42578125" defaultRowHeight="15" outlineLevelRow="2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outlineLevel="2">
      <c r="A2" s="5" t="s">
        <v>11</v>
      </c>
      <c r="B2" s="6" t="s">
        <v>12</v>
      </c>
      <c r="C2" s="6">
        <v>23</v>
      </c>
      <c r="D2" s="6" t="s">
        <v>13</v>
      </c>
      <c r="E2" s="6" t="s">
        <v>14</v>
      </c>
      <c r="F2" s="7">
        <v>13.82</v>
      </c>
      <c r="G2" s="8">
        <v>39080</v>
      </c>
    </row>
    <row r="3" spans="1:7" outlineLevel="2">
      <c r="A3" s="5" t="s">
        <v>15</v>
      </c>
      <c r="B3" s="6" t="s">
        <v>16</v>
      </c>
      <c r="C3" s="6">
        <v>23</v>
      </c>
      <c r="D3" s="6" t="s">
        <v>13</v>
      </c>
      <c r="E3" s="6" t="s">
        <v>14</v>
      </c>
      <c r="F3" s="7">
        <v>48.08</v>
      </c>
      <c r="G3" s="8">
        <v>39025</v>
      </c>
    </row>
    <row r="4" spans="1:7" outlineLevel="2">
      <c r="A4" s="5" t="s">
        <v>20</v>
      </c>
      <c r="B4" s="6" t="s">
        <v>21</v>
      </c>
      <c r="C4" s="6">
        <v>24</v>
      </c>
      <c r="D4" s="6" t="s">
        <v>22</v>
      </c>
      <c r="E4" s="6" t="s">
        <v>14</v>
      </c>
      <c r="F4" s="7">
        <v>12.62</v>
      </c>
      <c r="G4" s="8">
        <v>38717</v>
      </c>
    </row>
    <row r="5" spans="1:7" outlineLevel="2">
      <c r="A5" s="5" t="s">
        <v>23</v>
      </c>
      <c r="B5" s="6" t="s">
        <v>18</v>
      </c>
      <c r="C5" s="6">
        <v>30</v>
      </c>
      <c r="D5" s="6" t="s">
        <v>22</v>
      </c>
      <c r="E5" s="6" t="s">
        <v>14</v>
      </c>
      <c r="F5" s="7">
        <v>43.87</v>
      </c>
      <c r="G5" s="8">
        <v>38997</v>
      </c>
    </row>
    <row r="6" spans="1:7" outlineLevel="2">
      <c r="A6" s="5" t="s">
        <v>24</v>
      </c>
      <c r="B6" s="6" t="s">
        <v>25</v>
      </c>
      <c r="C6" s="6">
        <v>33</v>
      </c>
      <c r="D6" s="6" t="s">
        <v>26</v>
      </c>
      <c r="E6" s="6" t="s">
        <v>14</v>
      </c>
      <c r="F6" s="7">
        <v>19.829999999999998</v>
      </c>
      <c r="G6" s="8">
        <v>38717</v>
      </c>
    </row>
    <row r="7" spans="1:7" outlineLevel="2">
      <c r="A7" s="5" t="s">
        <v>27</v>
      </c>
      <c r="B7" s="6" t="s">
        <v>28</v>
      </c>
      <c r="C7" s="6">
        <v>34</v>
      </c>
      <c r="D7" s="6" t="s">
        <v>26</v>
      </c>
      <c r="E7" s="6" t="s">
        <v>14</v>
      </c>
      <c r="F7" s="7">
        <v>13.82</v>
      </c>
      <c r="G7" s="8">
        <v>38838</v>
      </c>
    </row>
    <row r="8" spans="1:7" outlineLevel="2">
      <c r="A8" s="5" t="s">
        <v>33</v>
      </c>
      <c r="B8" s="6" t="s">
        <v>30</v>
      </c>
      <c r="C8" s="6">
        <v>40</v>
      </c>
      <c r="D8" s="6" t="s">
        <v>26</v>
      </c>
      <c r="E8" s="6" t="s">
        <v>14</v>
      </c>
      <c r="F8" s="7">
        <v>15.62</v>
      </c>
      <c r="G8" s="8">
        <v>39143</v>
      </c>
    </row>
    <row r="9" spans="1:7" outlineLevel="2">
      <c r="A9" s="5" t="s">
        <v>36</v>
      </c>
      <c r="B9" s="6" t="s">
        <v>37</v>
      </c>
      <c r="C9" s="6">
        <v>42</v>
      </c>
      <c r="D9" s="6" t="s">
        <v>13</v>
      </c>
      <c r="E9" s="6" t="s">
        <v>14</v>
      </c>
      <c r="F9" s="7">
        <v>19.23</v>
      </c>
      <c r="G9" s="8">
        <v>39060</v>
      </c>
    </row>
    <row r="10" spans="1:7" outlineLevel="2">
      <c r="A10" s="5" t="s">
        <v>38</v>
      </c>
      <c r="B10" s="6" t="s">
        <v>39</v>
      </c>
      <c r="C10" s="6">
        <v>43</v>
      </c>
      <c r="D10" s="6" t="s">
        <v>22</v>
      </c>
      <c r="E10" s="6" t="s">
        <v>14</v>
      </c>
      <c r="F10" s="7">
        <v>43.27</v>
      </c>
      <c r="G10" s="8">
        <v>38933</v>
      </c>
    </row>
    <row r="11" spans="1:7" outlineLevel="2">
      <c r="A11" s="5" t="s">
        <v>43</v>
      </c>
      <c r="B11" s="6" t="s">
        <v>43</v>
      </c>
      <c r="C11" s="6">
        <v>45</v>
      </c>
      <c r="D11" s="6" t="s">
        <v>13</v>
      </c>
      <c r="E11" s="6" t="s">
        <v>14</v>
      </c>
      <c r="F11" s="7">
        <v>36.659999999999997</v>
      </c>
      <c r="G11" s="8">
        <v>39266</v>
      </c>
    </row>
    <row r="12" spans="1:7" outlineLevel="2">
      <c r="A12" s="5" t="s">
        <v>35</v>
      </c>
      <c r="B12" s="6" t="s">
        <v>44</v>
      </c>
      <c r="C12" s="6">
        <v>52</v>
      </c>
      <c r="D12" s="6" t="s">
        <v>13</v>
      </c>
      <c r="E12" s="6" t="s">
        <v>14</v>
      </c>
      <c r="F12" s="7">
        <v>31.25</v>
      </c>
      <c r="G12" s="8">
        <v>38808</v>
      </c>
    </row>
    <row r="13" spans="1:7" outlineLevel="2">
      <c r="A13" s="5" t="s">
        <v>45</v>
      </c>
      <c r="B13" s="6" t="s">
        <v>46</v>
      </c>
      <c r="C13" s="6">
        <v>52</v>
      </c>
      <c r="D13" s="6" t="s">
        <v>19</v>
      </c>
      <c r="E13" s="6" t="s">
        <v>14</v>
      </c>
      <c r="F13" s="7">
        <v>19.23</v>
      </c>
      <c r="G13" s="8">
        <v>39138</v>
      </c>
    </row>
    <row r="14" spans="1:7" outlineLevel="2">
      <c r="A14" s="9" t="s">
        <v>47</v>
      </c>
      <c r="B14" s="6" t="s">
        <v>48</v>
      </c>
      <c r="C14" s="6">
        <v>53</v>
      </c>
      <c r="D14" s="6" t="s">
        <v>19</v>
      </c>
      <c r="E14" s="6" t="s">
        <v>14</v>
      </c>
      <c r="F14" s="7">
        <v>27.04</v>
      </c>
      <c r="G14" s="8">
        <v>38777</v>
      </c>
    </row>
    <row r="15" spans="1:7" outlineLevel="2">
      <c r="A15" s="5" t="s">
        <v>49</v>
      </c>
      <c r="B15" s="6" t="s">
        <v>50</v>
      </c>
      <c r="C15" s="6">
        <v>55</v>
      </c>
      <c r="D15" s="6" t="s">
        <v>9</v>
      </c>
      <c r="E15" s="6" t="s">
        <v>14</v>
      </c>
      <c r="F15" s="7">
        <v>27.04</v>
      </c>
      <c r="G15" s="8">
        <v>38960</v>
      </c>
    </row>
    <row r="16" spans="1:7" outlineLevel="1">
      <c r="A16" s="5"/>
      <c r="B16" s="6"/>
      <c r="C16" s="6">
        <f>SUBTOTAL(1,C2:C15)</f>
        <v>39.214285714285715</v>
      </c>
      <c r="D16" s="6"/>
      <c r="E16" s="15" t="s">
        <v>54</v>
      </c>
      <c r="F16" s="7"/>
      <c r="G16" s="8"/>
    </row>
    <row r="17" spans="1:7" outlineLevel="2">
      <c r="A17" s="5" t="s">
        <v>7</v>
      </c>
      <c r="B17" s="6" t="s">
        <v>8</v>
      </c>
      <c r="C17" s="6">
        <v>14</v>
      </c>
      <c r="D17" s="6" t="s">
        <v>9</v>
      </c>
      <c r="E17" s="6" t="s">
        <v>10</v>
      </c>
      <c r="F17" s="7">
        <v>15.02</v>
      </c>
      <c r="G17" s="8">
        <v>38960</v>
      </c>
    </row>
    <row r="18" spans="1:7" outlineLevel="2">
      <c r="A18" s="5" t="s">
        <v>17</v>
      </c>
      <c r="B18" s="6" t="s">
        <v>18</v>
      </c>
      <c r="C18" s="6">
        <v>24</v>
      </c>
      <c r="D18" s="6" t="s">
        <v>19</v>
      </c>
      <c r="E18" s="6" t="s">
        <v>10</v>
      </c>
      <c r="F18" s="7">
        <v>13.22</v>
      </c>
      <c r="G18" s="8">
        <v>39143</v>
      </c>
    </row>
    <row r="19" spans="1:7" outlineLevel="2">
      <c r="A19" s="5" t="s">
        <v>29</v>
      </c>
      <c r="B19" s="6" t="s">
        <v>30</v>
      </c>
      <c r="C19" s="6">
        <v>37</v>
      </c>
      <c r="D19" s="6" t="s">
        <v>19</v>
      </c>
      <c r="E19" s="6" t="s">
        <v>10</v>
      </c>
      <c r="F19" s="7">
        <v>25.24</v>
      </c>
      <c r="G19" s="8">
        <v>39146</v>
      </c>
    </row>
    <row r="20" spans="1:7" outlineLevel="2">
      <c r="A20" s="5" t="s">
        <v>31</v>
      </c>
      <c r="B20" s="6" t="s">
        <v>32</v>
      </c>
      <c r="C20" s="6">
        <v>39</v>
      </c>
      <c r="D20" s="6" t="s">
        <v>22</v>
      </c>
      <c r="E20" s="6" t="s">
        <v>10</v>
      </c>
      <c r="F20" s="7">
        <v>48.68</v>
      </c>
      <c r="G20" s="8">
        <v>38934</v>
      </c>
    </row>
    <row r="21" spans="1:7" outlineLevel="2">
      <c r="A21" s="5" t="s">
        <v>34</v>
      </c>
      <c r="B21" s="6" t="s">
        <v>35</v>
      </c>
      <c r="C21" s="6">
        <v>42</v>
      </c>
      <c r="D21" s="6" t="s">
        <v>26</v>
      </c>
      <c r="E21" s="6" t="s">
        <v>10</v>
      </c>
      <c r="F21" s="7">
        <v>6.61</v>
      </c>
      <c r="G21" s="8">
        <v>38745</v>
      </c>
    </row>
    <row r="22" spans="1:7" outlineLevel="2">
      <c r="A22" s="5" t="s">
        <v>40</v>
      </c>
      <c r="B22" s="6" t="s">
        <v>40</v>
      </c>
      <c r="C22" s="6">
        <v>45</v>
      </c>
      <c r="D22" s="6" t="s">
        <v>22</v>
      </c>
      <c r="E22" s="6" t="s">
        <v>10</v>
      </c>
      <c r="F22" s="7">
        <v>27.04</v>
      </c>
      <c r="G22" s="8">
        <v>38903</v>
      </c>
    </row>
    <row r="23" spans="1:7" ht="15.75" outlineLevel="2" thickBot="1">
      <c r="A23" s="10" t="s">
        <v>41</v>
      </c>
      <c r="B23" s="11" t="s">
        <v>42</v>
      </c>
      <c r="C23" s="11">
        <v>45</v>
      </c>
      <c r="D23" s="11" t="s">
        <v>19</v>
      </c>
      <c r="E23" s="11" t="s">
        <v>10</v>
      </c>
      <c r="F23" s="12">
        <v>31.25</v>
      </c>
      <c r="G23" s="13">
        <v>39172</v>
      </c>
    </row>
    <row r="24" spans="1:7" outlineLevel="1">
      <c r="A24" s="16"/>
      <c r="B24" s="16"/>
      <c r="C24" s="16">
        <f>SUBTOTAL(1,C17:C23)</f>
        <v>35.142857142857146</v>
      </c>
      <c r="D24" s="16"/>
      <c r="E24" s="19" t="s">
        <v>55</v>
      </c>
      <c r="F24" s="17"/>
      <c r="G24" s="18"/>
    </row>
    <row r="25" spans="1:7">
      <c r="A25" s="16"/>
      <c r="B25" s="16"/>
      <c r="C25" s="16">
        <f>SUBTOTAL(1,C2:C23)</f>
        <v>37.857142857142854</v>
      </c>
      <c r="D25" s="16"/>
      <c r="E25" s="19" t="s">
        <v>56</v>
      </c>
      <c r="F25" s="17"/>
      <c r="G25" s="18"/>
    </row>
  </sheetData>
  <sortState ref="A2:G22">
    <sortCondition ref="E2:E22"/>
    <sortCondition ref="C2:C22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8"/>
  <sheetViews>
    <sheetView workbookViewId="0" xr3:uid="{CF366857-BBDD-5199-9BC9-FF52903B0715}">
      <selection sqref="A1:G28"/>
    </sheetView>
  </sheetViews>
  <sheetFormatPr defaultColWidth="11.42578125" defaultRowHeight="15" outlineLevelRow="2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outlineLevel="2">
      <c r="A2" s="5" t="s">
        <v>17</v>
      </c>
      <c r="B2" s="6" t="s">
        <v>18</v>
      </c>
      <c r="C2" s="6">
        <v>24</v>
      </c>
      <c r="D2" s="6" t="s">
        <v>19</v>
      </c>
      <c r="E2" s="6" t="s">
        <v>10</v>
      </c>
      <c r="F2" s="7">
        <v>13.22</v>
      </c>
      <c r="G2" s="8">
        <v>39143</v>
      </c>
    </row>
    <row r="3" spans="1:7" outlineLevel="2">
      <c r="A3" s="5" t="s">
        <v>29</v>
      </c>
      <c r="B3" s="6" t="s">
        <v>30</v>
      </c>
      <c r="C3" s="6">
        <v>37</v>
      </c>
      <c r="D3" s="6" t="s">
        <v>19</v>
      </c>
      <c r="E3" s="6" t="s">
        <v>10</v>
      </c>
      <c r="F3" s="7">
        <v>25.24</v>
      </c>
      <c r="G3" s="8">
        <v>39146</v>
      </c>
    </row>
    <row r="4" spans="1:7" outlineLevel="2">
      <c r="A4" s="5" t="s">
        <v>41</v>
      </c>
      <c r="B4" s="6" t="s">
        <v>42</v>
      </c>
      <c r="C4" s="6">
        <v>45</v>
      </c>
      <c r="D4" s="6" t="s">
        <v>19</v>
      </c>
      <c r="E4" s="6" t="s">
        <v>10</v>
      </c>
      <c r="F4" s="7">
        <v>31.25</v>
      </c>
      <c r="G4" s="8">
        <v>39172</v>
      </c>
    </row>
    <row r="5" spans="1:7" outlineLevel="2">
      <c r="A5" s="5" t="s">
        <v>45</v>
      </c>
      <c r="B5" s="6" t="s">
        <v>46</v>
      </c>
      <c r="C5" s="6">
        <v>52</v>
      </c>
      <c r="D5" s="6" t="s">
        <v>19</v>
      </c>
      <c r="E5" s="6" t="s">
        <v>14</v>
      </c>
      <c r="F5" s="7">
        <v>19.23</v>
      </c>
      <c r="G5" s="8">
        <v>39138</v>
      </c>
    </row>
    <row r="6" spans="1:7" outlineLevel="2">
      <c r="A6" s="9" t="s">
        <v>47</v>
      </c>
      <c r="B6" s="6" t="s">
        <v>48</v>
      </c>
      <c r="C6" s="6">
        <v>53</v>
      </c>
      <c r="D6" s="6" t="s">
        <v>19</v>
      </c>
      <c r="E6" s="6" t="s">
        <v>14</v>
      </c>
      <c r="F6" s="7">
        <v>27.04</v>
      </c>
      <c r="G6" s="8">
        <v>38777</v>
      </c>
    </row>
    <row r="7" spans="1:7" outlineLevel="1">
      <c r="A7" s="9"/>
      <c r="B7" s="6"/>
      <c r="C7" s="15" t="s">
        <v>57</v>
      </c>
      <c r="D7" s="6">
        <f>SUBTOTAL(3,D2:D6)</f>
        <v>5</v>
      </c>
      <c r="E7" s="6"/>
      <c r="F7" s="7"/>
      <c r="G7" s="8"/>
    </row>
    <row r="8" spans="1:7" outlineLevel="2">
      <c r="A8" s="5" t="s">
        <v>7</v>
      </c>
      <c r="B8" s="6" t="s">
        <v>8</v>
      </c>
      <c r="C8" s="6">
        <v>14</v>
      </c>
      <c r="D8" s="6" t="s">
        <v>9</v>
      </c>
      <c r="E8" s="6" t="s">
        <v>10</v>
      </c>
      <c r="F8" s="7">
        <v>15.02</v>
      </c>
      <c r="G8" s="8">
        <v>38960</v>
      </c>
    </row>
    <row r="9" spans="1:7" outlineLevel="2">
      <c r="A9" s="5" t="s">
        <v>49</v>
      </c>
      <c r="B9" s="6" t="s">
        <v>50</v>
      </c>
      <c r="C9" s="6">
        <v>55</v>
      </c>
      <c r="D9" s="6" t="s">
        <v>9</v>
      </c>
      <c r="E9" s="6" t="s">
        <v>14</v>
      </c>
      <c r="F9" s="7">
        <v>27.04</v>
      </c>
      <c r="G9" s="8">
        <v>38960</v>
      </c>
    </row>
    <row r="10" spans="1:7" outlineLevel="1">
      <c r="A10" s="5"/>
      <c r="B10" s="6"/>
      <c r="C10" s="15" t="s">
        <v>58</v>
      </c>
      <c r="D10" s="6">
        <f>SUBTOTAL(3,D8:D9)</f>
        <v>2</v>
      </c>
      <c r="E10" s="6"/>
      <c r="F10" s="7"/>
      <c r="G10" s="8"/>
    </row>
    <row r="11" spans="1:7" outlineLevel="2">
      <c r="A11" s="5" t="s">
        <v>11</v>
      </c>
      <c r="B11" s="6" t="s">
        <v>12</v>
      </c>
      <c r="C11" s="6">
        <v>23</v>
      </c>
      <c r="D11" s="6" t="s">
        <v>13</v>
      </c>
      <c r="E11" s="6" t="s">
        <v>14</v>
      </c>
      <c r="F11" s="7">
        <v>13.82</v>
      </c>
      <c r="G11" s="8">
        <v>39080</v>
      </c>
    </row>
    <row r="12" spans="1:7" outlineLevel="2">
      <c r="A12" s="5" t="s">
        <v>15</v>
      </c>
      <c r="B12" s="6" t="s">
        <v>16</v>
      </c>
      <c r="C12" s="6">
        <v>23</v>
      </c>
      <c r="D12" s="6" t="s">
        <v>13</v>
      </c>
      <c r="E12" s="6" t="s">
        <v>14</v>
      </c>
      <c r="F12" s="7">
        <v>48.08</v>
      </c>
      <c r="G12" s="8">
        <v>39025</v>
      </c>
    </row>
    <row r="13" spans="1:7" outlineLevel="2">
      <c r="A13" s="5" t="s">
        <v>36</v>
      </c>
      <c r="B13" s="6" t="s">
        <v>37</v>
      </c>
      <c r="C13" s="6">
        <v>42</v>
      </c>
      <c r="D13" s="6" t="s">
        <v>13</v>
      </c>
      <c r="E13" s="6" t="s">
        <v>14</v>
      </c>
      <c r="F13" s="7">
        <v>19.23</v>
      </c>
      <c r="G13" s="8">
        <v>39060</v>
      </c>
    </row>
    <row r="14" spans="1:7" outlineLevel="2">
      <c r="A14" s="5" t="s">
        <v>43</v>
      </c>
      <c r="B14" s="6" t="s">
        <v>43</v>
      </c>
      <c r="C14" s="6">
        <v>45</v>
      </c>
      <c r="D14" s="6" t="s">
        <v>13</v>
      </c>
      <c r="E14" s="6" t="s">
        <v>14</v>
      </c>
      <c r="F14" s="7">
        <v>36.659999999999997</v>
      </c>
      <c r="G14" s="8">
        <v>39266</v>
      </c>
    </row>
    <row r="15" spans="1:7" outlineLevel="2">
      <c r="A15" s="5" t="s">
        <v>35</v>
      </c>
      <c r="B15" s="6" t="s">
        <v>44</v>
      </c>
      <c r="C15" s="6">
        <v>52</v>
      </c>
      <c r="D15" s="6" t="s">
        <v>13</v>
      </c>
      <c r="E15" s="6" t="s">
        <v>14</v>
      </c>
      <c r="F15" s="7">
        <v>31.25</v>
      </c>
      <c r="G15" s="8">
        <v>38808</v>
      </c>
    </row>
    <row r="16" spans="1:7" outlineLevel="1">
      <c r="A16" s="5"/>
      <c r="B16" s="6"/>
      <c r="C16" s="15" t="s">
        <v>59</v>
      </c>
      <c r="D16" s="6">
        <f>SUBTOTAL(3,D11:D15)</f>
        <v>5</v>
      </c>
      <c r="E16" s="6"/>
      <c r="F16" s="7"/>
      <c r="G16" s="8"/>
    </row>
    <row r="17" spans="1:7" outlineLevel="2">
      <c r="A17" s="5" t="s">
        <v>20</v>
      </c>
      <c r="B17" s="6" t="s">
        <v>21</v>
      </c>
      <c r="C17" s="6">
        <v>24</v>
      </c>
      <c r="D17" s="6" t="s">
        <v>22</v>
      </c>
      <c r="E17" s="6" t="s">
        <v>14</v>
      </c>
      <c r="F17" s="7">
        <v>12.62</v>
      </c>
      <c r="G17" s="8">
        <v>38717</v>
      </c>
    </row>
    <row r="18" spans="1:7" outlineLevel="2">
      <c r="A18" s="5" t="s">
        <v>23</v>
      </c>
      <c r="B18" s="6" t="s">
        <v>18</v>
      </c>
      <c r="C18" s="6">
        <v>30</v>
      </c>
      <c r="D18" s="6" t="s">
        <v>22</v>
      </c>
      <c r="E18" s="6" t="s">
        <v>14</v>
      </c>
      <c r="F18" s="7">
        <v>43.87</v>
      </c>
      <c r="G18" s="8">
        <v>38997</v>
      </c>
    </row>
    <row r="19" spans="1:7" outlineLevel="2">
      <c r="A19" s="5" t="s">
        <v>31</v>
      </c>
      <c r="B19" s="6" t="s">
        <v>32</v>
      </c>
      <c r="C19" s="6">
        <v>39</v>
      </c>
      <c r="D19" s="6" t="s">
        <v>22</v>
      </c>
      <c r="E19" s="6" t="s">
        <v>10</v>
      </c>
      <c r="F19" s="7">
        <v>48.68</v>
      </c>
      <c r="G19" s="8">
        <v>38934</v>
      </c>
    </row>
    <row r="20" spans="1:7" outlineLevel="2">
      <c r="A20" s="5" t="s">
        <v>38</v>
      </c>
      <c r="B20" s="6" t="s">
        <v>39</v>
      </c>
      <c r="C20" s="6">
        <v>43</v>
      </c>
      <c r="D20" s="6" t="s">
        <v>22</v>
      </c>
      <c r="E20" s="6" t="s">
        <v>14</v>
      </c>
      <c r="F20" s="7">
        <v>43.27</v>
      </c>
      <c r="G20" s="8">
        <v>38933</v>
      </c>
    </row>
    <row r="21" spans="1:7" outlineLevel="2">
      <c r="A21" s="5" t="s">
        <v>40</v>
      </c>
      <c r="B21" s="6" t="s">
        <v>40</v>
      </c>
      <c r="C21" s="6">
        <v>45</v>
      </c>
      <c r="D21" s="6" t="s">
        <v>22</v>
      </c>
      <c r="E21" s="6" t="s">
        <v>10</v>
      </c>
      <c r="F21" s="7">
        <v>27.04</v>
      </c>
      <c r="G21" s="8">
        <v>38903</v>
      </c>
    </row>
    <row r="22" spans="1:7" outlineLevel="1">
      <c r="A22" s="5"/>
      <c r="B22" s="6"/>
      <c r="C22" s="15" t="s">
        <v>60</v>
      </c>
      <c r="D22" s="6">
        <f>SUBTOTAL(3,D17:D21)</f>
        <v>5</v>
      </c>
      <c r="E22" s="6"/>
      <c r="F22" s="7"/>
      <c r="G22" s="8"/>
    </row>
    <row r="23" spans="1:7" outlineLevel="2">
      <c r="A23" s="5" t="s">
        <v>24</v>
      </c>
      <c r="B23" s="6" t="s">
        <v>25</v>
      </c>
      <c r="C23" s="6">
        <v>33</v>
      </c>
      <c r="D23" s="6" t="s">
        <v>26</v>
      </c>
      <c r="E23" s="6" t="s">
        <v>14</v>
      </c>
      <c r="F23" s="7">
        <v>19.829999999999998</v>
      </c>
      <c r="G23" s="8">
        <v>38717</v>
      </c>
    </row>
    <row r="24" spans="1:7" outlineLevel="2">
      <c r="A24" s="5" t="s">
        <v>27</v>
      </c>
      <c r="B24" s="6" t="s">
        <v>28</v>
      </c>
      <c r="C24" s="6">
        <v>34</v>
      </c>
      <c r="D24" s="6" t="s">
        <v>26</v>
      </c>
      <c r="E24" s="6" t="s">
        <v>14</v>
      </c>
      <c r="F24" s="7">
        <v>13.82</v>
      </c>
      <c r="G24" s="8">
        <v>38838</v>
      </c>
    </row>
    <row r="25" spans="1:7" outlineLevel="2">
      <c r="A25" s="5" t="s">
        <v>33</v>
      </c>
      <c r="B25" s="6" t="s">
        <v>30</v>
      </c>
      <c r="C25" s="6">
        <v>40</v>
      </c>
      <c r="D25" s="6" t="s">
        <v>26</v>
      </c>
      <c r="E25" s="6" t="s">
        <v>14</v>
      </c>
      <c r="F25" s="7">
        <v>15.62</v>
      </c>
      <c r="G25" s="8">
        <v>39143</v>
      </c>
    </row>
    <row r="26" spans="1:7" ht="15.75" outlineLevel="2" thickBot="1">
      <c r="A26" s="10" t="s">
        <v>34</v>
      </c>
      <c r="B26" s="11" t="s">
        <v>35</v>
      </c>
      <c r="C26" s="11">
        <v>42</v>
      </c>
      <c r="D26" s="11" t="s">
        <v>26</v>
      </c>
      <c r="E26" s="11" t="s">
        <v>10</v>
      </c>
      <c r="F26" s="12">
        <v>6.61</v>
      </c>
      <c r="G26" s="13">
        <v>38745</v>
      </c>
    </row>
    <row r="27" spans="1:7" outlineLevel="1">
      <c r="A27" s="16"/>
      <c r="B27" s="16"/>
      <c r="C27" s="19" t="s">
        <v>61</v>
      </c>
      <c r="D27" s="16">
        <f>SUBTOTAL(3,D23:D26)</f>
        <v>4</v>
      </c>
      <c r="E27" s="16"/>
      <c r="F27" s="17"/>
      <c r="G27" s="18"/>
    </row>
    <row r="28" spans="1:7">
      <c r="A28" s="16"/>
      <c r="B28" s="16"/>
      <c r="C28" s="19" t="s">
        <v>62</v>
      </c>
      <c r="D28" s="16">
        <f>SUBTOTAL(3,D2:D26)</f>
        <v>21</v>
      </c>
      <c r="E28" s="16"/>
      <c r="F28" s="17"/>
      <c r="G28" s="18"/>
    </row>
  </sheetData>
  <sortState ref="A2:G22">
    <sortCondition ref="D2:D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 xr3:uid="{958C4451-9541-5A59-BF78-D2F731DF1C81}">
      <selection sqref="A1:G22"/>
    </sheetView>
  </sheetViews>
  <sheetFormatPr defaultColWidth="11.42578125" defaultRowHeight="15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>
      <c r="A2" s="5" t="s">
        <v>11</v>
      </c>
      <c r="B2" s="6" t="s">
        <v>12</v>
      </c>
      <c r="C2" s="6">
        <v>23</v>
      </c>
      <c r="D2" s="6" t="s">
        <v>13</v>
      </c>
      <c r="E2" s="6" t="s">
        <v>14</v>
      </c>
      <c r="F2" s="7">
        <v>13.82</v>
      </c>
      <c r="G2" s="8">
        <v>39080</v>
      </c>
    </row>
    <row r="3" spans="1:7">
      <c r="A3" s="5" t="s">
        <v>20</v>
      </c>
      <c r="B3" s="6" t="s">
        <v>21</v>
      </c>
      <c r="C3" s="6">
        <v>24</v>
      </c>
      <c r="D3" s="6" t="s">
        <v>22</v>
      </c>
      <c r="E3" s="6" t="s">
        <v>14</v>
      </c>
      <c r="F3" s="7">
        <v>12.62</v>
      </c>
      <c r="G3" s="8">
        <v>38717</v>
      </c>
    </row>
    <row r="4" spans="1:7">
      <c r="A4" s="5" t="s">
        <v>24</v>
      </c>
      <c r="B4" s="6" t="s">
        <v>25</v>
      </c>
      <c r="C4" s="6">
        <v>33</v>
      </c>
      <c r="D4" s="6" t="s">
        <v>26</v>
      </c>
      <c r="E4" s="6" t="s">
        <v>14</v>
      </c>
      <c r="F4" s="7">
        <v>19.829999999999998</v>
      </c>
      <c r="G4" s="8">
        <v>38717</v>
      </c>
    </row>
    <row r="5" spans="1:7">
      <c r="A5" s="5" t="s">
        <v>34</v>
      </c>
      <c r="B5" s="6" t="s">
        <v>35</v>
      </c>
      <c r="C5" s="6">
        <v>42</v>
      </c>
      <c r="D5" s="6" t="s">
        <v>26</v>
      </c>
      <c r="E5" s="6" t="s">
        <v>10</v>
      </c>
      <c r="F5" s="7">
        <v>6.61</v>
      </c>
      <c r="G5" s="8">
        <v>38745</v>
      </c>
    </row>
    <row r="6" spans="1:7">
      <c r="A6" s="5" t="s">
        <v>35</v>
      </c>
      <c r="B6" s="6" t="s">
        <v>44</v>
      </c>
      <c r="C6" s="6">
        <v>52</v>
      </c>
      <c r="D6" s="6" t="s">
        <v>13</v>
      </c>
      <c r="E6" s="6" t="s">
        <v>14</v>
      </c>
      <c r="F6" s="7">
        <v>31.25</v>
      </c>
      <c r="G6" s="8">
        <v>38808</v>
      </c>
    </row>
    <row r="7" spans="1:7">
      <c r="A7" s="5" t="s">
        <v>45</v>
      </c>
      <c r="B7" s="6" t="s">
        <v>46</v>
      </c>
      <c r="C7" s="6">
        <v>52</v>
      </c>
      <c r="D7" s="6" t="s">
        <v>19</v>
      </c>
      <c r="E7" s="6" t="s">
        <v>14</v>
      </c>
      <c r="F7" s="7">
        <v>19.23</v>
      </c>
      <c r="G7" s="8">
        <v>39138</v>
      </c>
    </row>
    <row r="8" spans="1:7">
      <c r="A8" s="5" t="s">
        <v>49</v>
      </c>
      <c r="B8" s="6" t="s">
        <v>50</v>
      </c>
      <c r="C8" s="6">
        <v>55</v>
      </c>
      <c r="D8" s="6" t="s">
        <v>9</v>
      </c>
      <c r="E8" s="6" t="s">
        <v>14</v>
      </c>
      <c r="F8" s="7">
        <v>27.04</v>
      </c>
      <c r="G8" s="8">
        <v>38960</v>
      </c>
    </row>
    <row r="9" spans="1:7">
      <c r="A9" s="5" t="s">
        <v>17</v>
      </c>
      <c r="B9" s="6" t="s">
        <v>18</v>
      </c>
      <c r="C9" s="6">
        <v>24</v>
      </c>
      <c r="D9" s="6" t="s">
        <v>19</v>
      </c>
      <c r="E9" s="6" t="s">
        <v>10</v>
      </c>
      <c r="F9" s="7">
        <v>13.22</v>
      </c>
      <c r="G9" s="8">
        <v>39143</v>
      </c>
    </row>
    <row r="10" spans="1:7">
      <c r="A10" s="5" t="s">
        <v>38</v>
      </c>
      <c r="B10" s="6" t="s">
        <v>39</v>
      </c>
      <c r="C10" s="6">
        <v>43</v>
      </c>
      <c r="D10" s="6" t="s">
        <v>22</v>
      </c>
      <c r="E10" s="6" t="s">
        <v>14</v>
      </c>
      <c r="F10" s="7">
        <v>43.27</v>
      </c>
      <c r="G10" s="8">
        <v>38933</v>
      </c>
    </row>
    <row r="11" spans="1:7">
      <c r="A11" s="5" t="s">
        <v>7</v>
      </c>
      <c r="B11" s="6" t="s">
        <v>8</v>
      </c>
      <c r="C11" s="6">
        <v>14</v>
      </c>
      <c r="D11" s="6" t="s">
        <v>9</v>
      </c>
      <c r="E11" s="6" t="s">
        <v>10</v>
      </c>
      <c r="F11" s="7">
        <v>15.02</v>
      </c>
      <c r="G11" s="8">
        <v>38960</v>
      </c>
    </row>
    <row r="12" spans="1:7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>
      <c r="A13" s="5" t="s">
        <v>29</v>
      </c>
      <c r="B13" s="6" t="s">
        <v>30</v>
      </c>
      <c r="C13" s="6">
        <v>37</v>
      </c>
      <c r="D13" s="6" t="s">
        <v>19</v>
      </c>
      <c r="E13" s="6" t="s">
        <v>10</v>
      </c>
      <c r="F13" s="7">
        <v>25.24</v>
      </c>
      <c r="G13" s="8">
        <v>39146</v>
      </c>
    </row>
    <row r="14" spans="1:7">
      <c r="A14" s="5" t="s">
        <v>40</v>
      </c>
      <c r="B14" s="6" t="s">
        <v>40</v>
      </c>
      <c r="C14" s="6">
        <v>45</v>
      </c>
      <c r="D14" s="6" t="s">
        <v>22</v>
      </c>
      <c r="E14" s="6" t="s">
        <v>10</v>
      </c>
      <c r="F14" s="7">
        <v>27.04</v>
      </c>
      <c r="G14" s="8">
        <v>38903</v>
      </c>
    </row>
    <row r="15" spans="1:7">
      <c r="A15" s="5" t="s">
        <v>41</v>
      </c>
      <c r="B15" s="6" t="s">
        <v>42</v>
      </c>
      <c r="C15" s="6">
        <v>45</v>
      </c>
      <c r="D15" s="6" t="s">
        <v>19</v>
      </c>
      <c r="E15" s="6" t="s">
        <v>10</v>
      </c>
      <c r="F15" s="7">
        <v>31.25</v>
      </c>
      <c r="G15" s="8">
        <v>39172</v>
      </c>
    </row>
    <row r="16" spans="1:7">
      <c r="A16" s="5" t="s">
        <v>15</v>
      </c>
      <c r="B16" s="6" t="s">
        <v>16</v>
      </c>
      <c r="C16" s="6">
        <v>23</v>
      </c>
      <c r="D16" s="6" t="s">
        <v>13</v>
      </c>
      <c r="E16" s="6" t="s">
        <v>14</v>
      </c>
      <c r="F16" s="7">
        <v>48.08</v>
      </c>
      <c r="G16" s="8">
        <v>39025</v>
      </c>
    </row>
    <row r="17" spans="1:7">
      <c r="A17" s="5" t="s">
        <v>31</v>
      </c>
      <c r="B17" s="6" t="s">
        <v>32</v>
      </c>
      <c r="C17" s="6">
        <v>39</v>
      </c>
      <c r="D17" s="6" t="s">
        <v>22</v>
      </c>
      <c r="E17" s="6" t="s">
        <v>10</v>
      </c>
      <c r="F17" s="7">
        <v>48.68</v>
      </c>
      <c r="G17" s="8">
        <v>38934</v>
      </c>
    </row>
    <row r="18" spans="1:7">
      <c r="A18" s="5" t="s">
        <v>36</v>
      </c>
      <c r="B18" s="6" t="s">
        <v>37</v>
      </c>
      <c r="C18" s="6">
        <v>42</v>
      </c>
      <c r="D18" s="6" t="s">
        <v>13</v>
      </c>
      <c r="E18" s="6" t="s">
        <v>14</v>
      </c>
      <c r="F18" s="7">
        <v>19.23</v>
      </c>
      <c r="G18" s="8">
        <v>39060</v>
      </c>
    </row>
    <row r="19" spans="1:7">
      <c r="A19" s="5" t="s">
        <v>43</v>
      </c>
      <c r="B19" s="6" t="s">
        <v>43</v>
      </c>
      <c r="C19" s="6">
        <v>45</v>
      </c>
      <c r="D19" s="6" t="s">
        <v>13</v>
      </c>
      <c r="E19" s="6" t="s">
        <v>14</v>
      </c>
      <c r="F19" s="7">
        <v>36.659999999999997</v>
      </c>
      <c r="G19" s="8">
        <v>39266</v>
      </c>
    </row>
    <row r="20" spans="1:7">
      <c r="A20" s="5" t="s">
        <v>23</v>
      </c>
      <c r="B20" s="6" t="s">
        <v>18</v>
      </c>
      <c r="C20" s="6">
        <v>30</v>
      </c>
      <c r="D20" s="6" t="s">
        <v>22</v>
      </c>
      <c r="E20" s="6" t="s">
        <v>14</v>
      </c>
      <c r="F20" s="7">
        <v>43.87</v>
      </c>
      <c r="G20" s="8">
        <v>38997</v>
      </c>
    </row>
    <row r="21" spans="1:7">
      <c r="A21" s="5" t="s">
        <v>27</v>
      </c>
      <c r="B21" s="6" t="s">
        <v>28</v>
      </c>
      <c r="C21" s="6">
        <v>34</v>
      </c>
      <c r="D21" s="6" t="s">
        <v>26</v>
      </c>
      <c r="E21" s="6" t="s">
        <v>14</v>
      </c>
      <c r="F21" s="7">
        <v>13.82</v>
      </c>
      <c r="G21" s="8">
        <v>38838</v>
      </c>
    </row>
    <row r="22" spans="1:7" ht="15.75" thickBot="1">
      <c r="A22" s="14" t="s">
        <v>47</v>
      </c>
      <c r="B22" s="11" t="s">
        <v>48</v>
      </c>
      <c r="C22" s="11">
        <v>53</v>
      </c>
      <c r="D22" s="11" t="s">
        <v>19</v>
      </c>
      <c r="E22" s="11" t="s">
        <v>14</v>
      </c>
      <c r="F22" s="12">
        <v>27.04</v>
      </c>
      <c r="G22" s="13">
        <v>38777</v>
      </c>
    </row>
  </sheetData>
  <sortState ref="A2:G22">
    <sortCondition ref="A2:A22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8"/>
  <sheetViews>
    <sheetView workbookViewId="0" xr3:uid="{34904945-5288-588E-9F07-34343C13E9F2}">
      <selection sqref="A1:G28"/>
    </sheetView>
  </sheetViews>
  <sheetFormatPr defaultColWidth="11.42578125" defaultRowHeight="15" outlineLevelRow="2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outlineLevel="2">
      <c r="A2" s="5" t="s">
        <v>17</v>
      </c>
      <c r="B2" s="6" t="s">
        <v>18</v>
      </c>
      <c r="C2" s="6">
        <v>24</v>
      </c>
      <c r="D2" s="6" t="s">
        <v>19</v>
      </c>
      <c r="E2" s="6" t="s">
        <v>10</v>
      </c>
      <c r="F2" s="7">
        <v>13.22</v>
      </c>
      <c r="G2" s="8">
        <v>39143</v>
      </c>
    </row>
    <row r="3" spans="1:7" outlineLevel="2">
      <c r="A3" s="5" t="s">
        <v>45</v>
      </c>
      <c r="B3" s="6" t="s">
        <v>46</v>
      </c>
      <c r="C3" s="6">
        <v>52</v>
      </c>
      <c r="D3" s="6" t="s">
        <v>19</v>
      </c>
      <c r="E3" s="6" t="s">
        <v>14</v>
      </c>
      <c r="F3" s="7">
        <v>19.23</v>
      </c>
      <c r="G3" s="8">
        <v>39138</v>
      </c>
    </row>
    <row r="4" spans="1:7" outlineLevel="2">
      <c r="A4" s="5" t="s">
        <v>29</v>
      </c>
      <c r="B4" s="6" t="s">
        <v>30</v>
      </c>
      <c r="C4" s="6">
        <v>37</v>
      </c>
      <c r="D4" s="6" t="s">
        <v>19</v>
      </c>
      <c r="E4" s="6" t="s">
        <v>10</v>
      </c>
      <c r="F4" s="7">
        <v>25.24</v>
      </c>
      <c r="G4" s="8">
        <v>39146</v>
      </c>
    </row>
    <row r="5" spans="1:7" outlineLevel="2">
      <c r="A5" s="9" t="s">
        <v>47</v>
      </c>
      <c r="B5" s="6" t="s">
        <v>48</v>
      </c>
      <c r="C5" s="6">
        <v>53</v>
      </c>
      <c r="D5" s="6" t="s">
        <v>19</v>
      </c>
      <c r="E5" s="6" t="s">
        <v>14</v>
      </c>
      <c r="F5" s="7">
        <v>27.04</v>
      </c>
      <c r="G5" s="8">
        <v>38777</v>
      </c>
    </row>
    <row r="6" spans="1:7" outlineLevel="2">
      <c r="A6" s="5" t="s">
        <v>41</v>
      </c>
      <c r="B6" s="6" t="s">
        <v>42</v>
      </c>
      <c r="C6" s="6">
        <v>45</v>
      </c>
      <c r="D6" s="6" t="s">
        <v>19</v>
      </c>
      <c r="E6" s="6" t="s">
        <v>10</v>
      </c>
      <c r="F6" s="7">
        <v>31.25</v>
      </c>
      <c r="G6" s="8">
        <v>39172</v>
      </c>
    </row>
    <row r="7" spans="1:7" outlineLevel="1">
      <c r="A7" s="5"/>
      <c r="B7" s="6"/>
      <c r="C7" s="6"/>
      <c r="D7" s="15" t="s">
        <v>63</v>
      </c>
      <c r="E7" s="6"/>
      <c r="F7" s="7">
        <f>SUBTOTAL(9,F2:F6)</f>
        <v>115.97999999999999</v>
      </c>
      <c r="G7" s="8"/>
    </row>
    <row r="8" spans="1:7" outlineLevel="2">
      <c r="A8" s="5" t="s">
        <v>7</v>
      </c>
      <c r="B8" s="6" t="s">
        <v>8</v>
      </c>
      <c r="C8" s="6">
        <v>14</v>
      </c>
      <c r="D8" s="6" t="s">
        <v>9</v>
      </c>
      <c r="E8" s="6" t="s">
        <v>10</v>
      </c>
      <c r="F8" s="7">
        <v>15.02</v>
      </c>
      <c r="G8" s="8">
        <v>38960</v>
      </c>
    </row>
    <row r="9" spans="1:7" outlineLevel="2">
      <c r="A9" s="5" t="s">
        <v>49</v>
      </c>
      <c r="B9" s="6" t="s">
        <v>50</v>
      </c>
      <c r="C9" s="6">
        <v>55</v>
      </c>
      <c r="D9" s="6" t="s">
        <v>9</v>
      </c>
      <c r="E9" s="6" t="s">
        <v>14</v>
      </c>
      <c r="F9" s="7">
        <v>27.04</v>
      </c>
      <c r="G9" s="8">
        <v>38960</v>
      </c>
    </row>
    <row r="10" spans="1:7" outlineLevel="1">
      <c r="A10" s="5"/>
      <c r="B10" s="6"/>
      <c r="C10" s="6"/>
      <c r="D10" s="15" t="s">
        <v>64</v>
      </c>
      <c r="E10" s="6"/>
      <c r="F10" s="7">
        <f>SUBTOTAL(9,F8:F9)</f>
        <v>42.06</v>
      </c>
      <c r="G10" s="8"/>
    </row>
    <row r="11" spans="1:7" outlineLevel="2">
      <c r="A11" s="5" t="s">
        <v>11</v>
      </c>
      <c r="B11" s="6" t="s">
        <v>12</v>
      </c>
      <c r="C11" s="6">
        <v>23</v>
      </c>
      <c r="D11" s="6" t="s">
        <v>13</v>
      </c>
      <c r="E11" s="6" t="s">
        <v>14</v>
      </c>
      <c r="F11" s="7">
        <v>13.82</v>
      </c>
      <c r="G11" s="8">
        <v>39080</v>
      </c>
    </row>
    <row r="12" spans="1:7" outlineLevel="2">
      <c r="A12" s="5" t="s">
        <v>36</v>
      </c>
      <c r="B12" s="6" t="s">
        <v>37</v>
      </c>
      <c r="C12" s="6">
        <v>42</v>
      </c>
      <c r="D12" s="6" t="s">
        <v>13</v>
      </c>
      <c r="E12" s="6" t="s">
        <v>14</v>
      </c>
      <c r="F12" s="7">
        <v>19.23</v>
      </c>
      <c r="G12" s="8">
        <v>39060</v>
      </c>
    </row>
    <row r="13" spans="1:7" outlineLevel="2">
      <c r="A13" s="5" t="s">
        <v>35</v>
      </c>
      <c r="B13" s="6" t="s">
        <v>44</v>
      </c>
      <c r="C13" s="6">
        <v>52</v>
      </c>
      <c r="D13" s="6" t="s">
        <v>13</v>
      </c>
      <c r="E13" s="6" t="s">
        <v>14</v>
      </c>
      <c r="F13" s="7">
        <v>31.25</v>
      </c>
      <c r="G13" s="8">
        <v>38808</v>
      </c>
    </row>
    <row r="14" spans="1:7" outlineLevel="2">
      <c r="A14" s="5" t="s">
        <v>43</v>
      </c>
      <c r="B14" s="6" t="s">
        <v>43</v>
      </c>
      <c r="C14" s="6">
        <v>45</v>
      </c>
      <c r="D14" s="6" t="s">
        <v>13</v>
      </c>
      <c r="E14" s="6" t="s">
        <v>14</v>
      </c>
      <c r="F14" s="7">
        <v>36.659999999999997</v>
      </c>
      <c r="G14" s="8">
        <v>39266</v>
      </c>
    </row>
    <row r="15" spans="1:7" outlineLevel="2">
      <c r="A15" s="5" t="s">
        <v>15</v>
      </c>
      <c r="B15" s="6" t="s">
        <v>16</v>
      </c>
      <c r="C15" s="6">
        <v>23</v>
      </c>
      <c r="D15" s="6" t="s">
        <v>13</v>
      </c>
      <c r="E15" s="6" t="s">
        <v>14</v>
      </c>
      <c r="F15" s="7">
        <v>48.08</v>
      </c>
      <c r="G15" s="8">
        <v>39025</v>
      </c>
    </row>
    <row r="16" spans="1:7" outlineLevel="1">
      <c r="A16" s="5"/>
      <c r="B16" s="6"/>
      <c r="C16" s="6"/>
      <c r="D16" s="15" t="s">
        <v>65</v>
      </c>
      <c r="E16" s="6"/>
      <c r="F16" s="7">
        <f>SUBTOTAL(9,F11:F15)</f>
        <v>149.04</v>
      </c>
      <c r="G16" s="8"/>
    </row>
    <row r="17" spans="1:7" outlineLevel="2">
      <c r="A17" s="5" t="s">
        <v>20</v>
      </c>
      <c r="B17" s="6" t="s">
        <v>21</v>
      </c>
      <c r="C17" s="6">
        <v>24</v>
      </c>
      <c r="D17" s="6" t="s">
        <v>22</v>
      </c>
      <c r="E17" s="6" t="s">
        <v>14</v>
      </c>
      <c r="F17" s="7">
        <v>12.62</v>
      </c>
      <c r="G17" s="8">
        <v>38717</v>
      </c>
    </row>
    <row r="18" spans="1:7" outlineLevel="2">
      <c r="A18" s="5" t="s">
        <v>40</v>
      </c>
      <c r="B18" s="6" t="s">
        <v>40</v>
      </c>
      <c r="C18" s="6">
        <v>45</v>
      </c>
      <c r="D18" s="6" t="s">
        <v>22</v>
      </c>
      <c r="E18" s="6" t="s">
        <v>10</v>
      </c>
      <c r="F18" s="7">
        <v>27.04</v>
      </c>
      <c r="G18" s="8">
        <v>38903</v>
      </c>
    </row>
    <row r="19" spans="1:7" outlineLevel="2">
      <c r="A19" s="5" t="s">
        <v>38</v>
      </c>
      <c r="B19" s="6" t="s">
        <v>39</v>
      </c>
      <c r="C19" s="6">
        <v>43</v>
      </c>
      <c r="D19" s="6" t="s">
        <v>22</v>
      </c>
      <c r="E19" s="6" t="s">
        <v>14</v>
      </c>
      <c r="F19" s="7">
        <v>43.27</v>
      </c>
      <c r="G19" s="8">
        <v>38933</v>
      </c>
    </row>
    <row r="20" spans="1:7" outlineLevel="2">
      <c r="A20" s="5" t="s">
        <v>23</v>
      </c>
      <c r="B20" s="6" t="s">
        <v>18</v>
      </c>
      <c r="C20" s="6">
        <v>30</v>
      </c>
      <c r="D20" s="6" t="s">
        <v>22</v>
      </c>
      <c r="E20" s="6" t="s">
        <v>14</v>
      </c>
      <c r="F20" s="7">
        <v>43.87</v>
      </c>
      <c r="G20" s="8">
        <v>38997</v>
      </c>
    </row>
    <row r="21" spans="1:7" outlineLevel="2">
      <c r="A21" s="5" t="s">
        <v>31</v>
      </c>
      <c r="B21" s="6" t="s">
        <v>32</v>
      </c>
      <c r="C21" s="6">
        <v>39</v>
      </c>
      <c r="D21" s="6" t="s">
        <v>22</v>
      </c>
      <c r="E21" s="6" t="s">
        <v>10</v>
      </c>
      <c r="F21" s="7">
        <v>48.68</v>
      </c>
      <c r="G21" s="8">
        <v>38934</v>
      </c>
    </row>
    <row r="22" spans="1:7" outlineLevel="1">
      <c r="A22" s="5"/>
      <c r="B22" s="6"/>
      <c r="C22" s="6"/>
      <c r="D22" s="15" t="s">
        <v>66</v>
      </c>
      <c r="E22" s="6"/>
      <c r="F22" s="7">
        <f>SUBTOTAL(9,F17:F21)</f>
        <v>175.48000000000002</v>
      </c>
      <c r="G22" s="8"/>
    </row>
    <row r="23" spans="1:7" outlineLevel="2">
      <c r="A23" s="5" t="s">
        <v>34</v>
      </c>
      <c r="B23" s="6" t="s">
        <v>35</v>
      </c>
      <c r="C23" s="6">
        <v>42</v>
      </c>
      <c r="D23" s="6" t="s">
        <v>26</v>
      </c>
      <c r="E23" s="6" t="s">
        <v>10</v>
      </c>
      <c r="F23" s="7">
        <v>6.61</v>
      </c>
      <c r="G23" s="8">
        <v>38745</v>
      </c>
    </row>
    <row r="24" spans="1:7" outlineLevel="2">
      <c r="A24" s="5" t="s">
        <v>27</v>
      </c>
      <c r="B24" s="6" t="s">
        <v>28</v>
      </c>
      <c r="C24" s="6">
        <v>34</v>
      </c>
      <c r="D24" s="6" t="s">
        <v>26</v>
      </c>
      <c r="E24" s="6" t="s">
        <v>14</v>
      </c>
      <c r="F24" s="7">
        <v>13.82</v>
      </c>
      <c r="G24" s="8">
        <v>38838</v>
      </c>
    </row>
    <row r="25" spans="1:7" outlineLevel="2">
      <c r="A25" s="5" t="s">
        <v>33</v>
      </c>
      <c r="B25" s="6" t="s">
        <v>30</v>
      </c>
      <c r="C25" s="6">
        <v>40</v>
      </c>
      <c r="D25" s="6" t="s">
        <v>26</v>
      </c>
      <c r="E25" s="6" t="s">
        <v>14</v>
      </c>
      <c r="F25" s="7">
        <v>15.62</v>
      </c>
      <c r="G25" s="8">
        <v>39143</v>
      </c>
    </row>
    <row r="26" spans="1:7" ht="15.75" outlineLevel="2" thickBot="1">
      <c r="A26" s="10" t="s">
        <v>24</v>
      </c>
      <c r="B26" s="11" t="s">
        <v>25</v>
      </c>
      <c r="C26" s="11">
        <v>33</v>
      </c>
      <c r="D26" s="11" t="s">
        <v>26</v>
      </c>
      <c r="E26" s="11" t="s">
        <v>14</v>
      </c>
      <c r="F26" s="12">
        <v>19.829999999999998</v>
      </c>
      <c r="G26" s="13">
        <v>38717</v>
      </c>
    </row>
    <row r="27" spans="1:7" outlineLevel="1">
      <c r="A27" s="16"/>
      <c r="B27" s="16"/>
      <c r="C27" s="16"/>
      <c r="D27" s="19" t="s">
        <v>67</v>
      </c>
      <c r="E27" s="16"/>
      <c r="F27" s="17">
        <f>SUBTOTAL(9,F23:F26)</f>
        <v>55.879999999999995</v>
      </c>
      <c r="G27" s="18"/>
    </row>
    <row r="28" spans="1:7">
      <c r="A28" s="16"/>
      <c r="B28" s="16"/>
      <c r="C28" s="16"/>
      <c r="D28" s="19" t="s">
        <v>53</v>
      </c>
      <c r="E28" s="16"/>
      <c r="F28" s="17">
        <f>SUBTOTAL(9,F2:F26)</f>
        <v>538.44000000000005</v>
      </c>
      <c r="G28" s="18"/>
    </row>
  </sheetData>
  <sortState ref="A2:G22">
    <sortCondition ref="D2:D22"/>
    <sortCondition ref="F2:F22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8"/>
  <sheetViews>
    <sheetView workbookViewId="0" xr3:uid="{731C365F-4EDE-5636-9D2D-917179ED8537}">
      <selection sqref="A1:G28"/>
    </sheetView>
  </sheetViews>
  <sheetFormatPr defaultColWidth="11.42578125" defaultRowHeight="15" outlineLevelRow="2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outlineLevel="2">
      <c r="A2" s="5" t="s">
        <v>17</v>
      </c>
      <c r="B2" s="6" t="s">
        <v>18</v>
      </c>
      <c r="C2" s="6">
        <v>24</v>
      </c>
      <c r="D2" s="6" t="s">
        <v>19</v>
      </c>
      <c r="E2" s="6" t="s">
        <v>10</v>
      </c>
      <c r="F2" s="7">
        <v>13.22</v>
      </c>
      <c r="G2" s="8">
        <v>39143</v>
      </c>
    </row>
    <row r="3" spans="1:7" outlineLevel="2">
      <c r="A3" s="5" t="s">
        <v>45</v>
      </c>
      <c r="B3" s="6" t="s">
        <v>46</v>
      </c>
      <c r="C3" s="6">
        <v>52</v>
      </c>
      <c r="D3" s="6" t="s">
        <v>19</v>
      </c>
      <c r="E3" s="6" t="s">
        <v>14</v>
      </c>
      <c r="F3" s="7">
        <v>19.23</v>
      </c>
      <c r="G3" s="8">
        <v>39138</v>
      </c>
    </row>
    <row r="4" spans="1:7" outlineLevel="2">
      <c r="A4" s="5" t="s">
        <v>29</v>
      </c>
      <c r="B4" s="6" t="s">
        <v>30</v>
      </c>
      <c r="C4" s="6">
        <v>37</v>
      </c>
      <c r="D4" s="6" t="s">
        <v>19</v>
      </c>
      <c r="E4" s="6" t="s">
        <v>10</v>
      </c>
      <c r="F4" s="7">
        <v>25.24</v>
      </c>
      <c r="G4" s="8">
        <v>39146</v>
      </c>
    </row>
    <row r="5" spans="1:7" outlineLevel="2">
      <c r="A5" s="9" t="s">
        <v>47</v>
      </c>
      <c r="B5" s="6" t="s">
        <v>48</v>
      </c>
      <c r="C5" s="6">
        <v>53</v>
      </c>
      <c r="D5" s="6" t="s">
        <v>19</v>
      </c>
      <c r="E5" s="6" t="s">
        <v>14</v>
      </c>
      <c r="F5" s="7">
        <v>27.04</v>
      </c>
      <c r="G5" s="8">
        <v>38777</v>
      </c>
    </row>
    <row r="6" spans="1:7" outlineLevel="2">
      <c r="A6" s="5" t="s">
        <v>41</v>
      </c>
      <c r="B6" s="6" t="s">
        <v>42</v>
      </c>
      <c r="C6" s="6">
        <v>45</v>
      </c>
      <c r="D6" s="6" t="s">
        <v>19</v>
      </c>
      <c r="E6" s="6" t="s">
        <v>10</v>
      </c>
      <c r="F6" s="7">
        <v>31.25</v>
      </c>
      <c r="G6" s="8">
        <v>39172</v>
      </c>
    </row>
    <row r="7" spans="1:7" outlineLevel="1">
      <c r="A7" s="5"/>
      <c r="B7" s="6"/>
      <c r="C7" s="6"/>
      <c r="D7" s="15" t="s">
        <v>68</v>
      </c>
      <c r="E7" s="6"/>
      <c r="F7" s="7">
        <f>SUBTOTAL(1,F2:F6)</f>
        <v>23.195999999999998</v>
      </c>
      <c r="G7" s="8"/>
    </row>
    <row r="8" spans="1:7" outlineLevel="2">
      <c r="A8" s="5" t="s">
        <v>7</v>
      </c>
      <c r="B8" s="6" t="s">
        <v>8</v>
      </c>
      <c r="C8" s="6">
        <v>14</v>
      </c>
      <c r="D8" s="6" t="s">
        <v>9</v>
      </c>
      <c r="E8" s="6" t="s">
        <v>10</v>
      </c>
      <c r="F8" s="7">
        <v>15.02</v>
      </c>
      <c r="G8" s="8">
        <v>38960</v>
      </c>
    </row>
    <row r="9" spans="1:7" outlineLevel="2">
      <c r="A9" s="5" t="s">
        <v>49</v>
      </c>
      <c r="B9" s="6" t="s">
        <v>50</v>
      </c>
      <c r="C9" s="6">
        <v>55</v>
      </c>
      <c r="D9" s="6" t="s">
        <v>9</v>
      </c>
      <c r="E9" s="6" t="s">
        <v>14</v>
      </c>
      <c r="F9" s="7">
        <v>27.04</v>
      </c>
      <c r="G9" s="8">
        <v>38960</v>
      </c>
    </row>
    <row r="10" spans="1:7" outlineLevel="1">
      <c r="A10" s="5"/>
      <c r="B10" s="6"/>
      <c r="C10" s="6"/>
      <c r="D10" s="15" t="s">
        <v>69</v>
      </c>
      <c r="E10" s="6"/>
      <c r="F10" s="7">
        <f>SUBTOTAL(1,F8:F9)</f>
        <v>21.03</v>
      </c>
      <c r="G10" s="8"/>
    </row>
    <row r="11" spans="1:7" outlineLevel="2">
      <c r="A11" s="5" t="s">
        <v>11</v>
      </c>
      <c r="B11" s="6" t="s">
        <v>12</v>
      </c>
      <c r="C11" s="6">
        <v>23</v>
      </c>
      <c r="D11" s="6" t="s">
        <v>13</v>
      </c>
      <c r="E11" s="6" t="s">
        <v>14</v>
      </c>
      <c r="F11" s="7">
        <v>13.82</v>
      </c>
      <c r="G11" s="8">
        <v>39080</v>
      </c>
    </row>
    <row r="12" spans="1:7" outlineLevel="2">
      <c r="A12" s="5" t="s">
        <v>36</v>
      </c>
      <c r="B12" s="6" t="s">
        <v>37</v>
      </c>
      <c r="C12" s="6">
        <v>42</v>
      </c>
      <c r="D12" s="6" t="s">
        <v>13</v>
      </c>
      <c r="E12" s="6" t="s">
        <v>14</v>
      </c>
      <c r="F12" s="7">
        <v>19.23</v>
      </c>
      <c r="G12" s="8">
        <v>39060</v>
      </c>
    </row>
    <row r="13" spans="1:7" outlineLevel="2">
      <c r="A13" s="5" t="s">
        <v>35</v>
      </c>
      <c r="B13" s="6" t="s">
        <v>44</v>
      </c>
      <c r="C13" s="6">
        <v>52</v>
      </c>
      <c r="D13" s="6" t="s">
        <v>13</v>
      </c>
      <c r="E13" s="6" t="s">
        <v>14</v>
      </c>
      <c r="F13" s="7">
        <v>31.25</v>
      </c>
      <c r="G13" s="8">
        <v>38808</v>
      </c>
    </row>
    <row r="14" spans="1:7" outlineLevel="2">
      <c r="A14" s="5" t="s">
        <v>43</v>
      </c>
      <c r="B14" s="6" t="s">
        <v>43</v>
      </c>
      <c r="C14" s="6">
        <v>45</v>
      </c>
      <c r="D14" s="6" t="s">
        <v>13</v>
      </c>
      <c r="E14" s="6" t="s">
        <v>14</v>
      </c>
      <c r="F14" s="7">
        <v>36.659999999999997</v>
      </c>
      <c r="G14" s="8">
        <v>39266</v>
      </c>
    </row>
    <row r="15" spans="1:7" outlineLevel="2">
      <c r="A15" s="5" t="s">
        <v>15</v>
      </c>
      <c r="B15" s="6" t="s">
        <v>16</v>
      </c>
      <c r="C15" s="6">
        <v>23</v>
      </c>
      <c r="D15" s="6" t="s">
        <v>13</v>
      </c>
      <c r="E15" s="6" t="s">
        <v>14</v>
      </c>
      <c r="F15" s="7">
        <v>48.08</v>
      </c>
      <c r="G15" s="8">
        <v>39025</v>
      </c>
    </row>
    <row r="16" spans="1:7" outlineLevel="1">
      <c r="A16" s="5"/>
      <c r="B16" s="6"/>
      <c r="C16" s="6"/>
      <c r="D16" s="15" t="s">
        <v>70</v>
      </c>
      <c r="E16" s="6"/>
      <c r="F16" s="7">
        <f>SUBTOTAL(1,F11:F15)</f>
        <v>29.808</v>
      </c>
      <c r="G16" s="8"/>
    </row>
    <row r="17" spans="1:7" outlineLevel="2">
      <c r="A17" s="5" t="s">
        <v>20</v>
      </c>
      <c r="B17" s="6" t="s">
        <v>21</v>
      </c>
      <c r="C17" s="6">
        <v>24</v>
      </c>
      <c r="D17" s="6" t="s">
        <v>22</v>
      </c>
      <c r="E17" s="6" t="s">
        <v>14</v>
      </c>
      <c r="F17" s="7">
        <v>12.62</v>
      </c>
      <c r="G17" s="8">
        <v>38717</v>
      </c>
    </row>
    <row r="18" spans="1:7" outlineLevel="2">
      <c r="A18" s="5" t="s">
        <v>40</v>
      </c>
      <c r="B18" s="6" t="s">
        <v>40</v>
      </c>
      <c r="C18" s="6">
        <v>45</v>
      </c>
      <c r="D18" s="6" t="s">
        <v>22</v>
      </c>
      <c r="E18" s="6" t="s">
        <v>10</v>
      </c>
      <c r="F18" s="7">
        <v>27.04</v>
      </c>
      <c r="G18" s="8">
        <v>38903</v>
      </c>
    </row>
    <row r="19" spans="1:7" outlineLevel="2">
      <c r="A19" s="5" t="s">
        <v>38</v>
      </c>
      <c r="B19" s="6" t="s">
        <v>39</v>
      </c>
      <c r="C19" s="6">
        <v>43</v>
      </c>
      <c r="D19" s="6" t="s">
        <v>22</v>
      </c>
      <c r="E19" s="6" t="s">
        <v>14</v>
      </c>
      <c r="F19" s="7">
        <v>43.27</v>
      </c>
      <c r="G19" s="8">
        <v>38933</v>
      </c>
    </row>
    <row r="20" spans="1:7" outlineLevel="2">
      <c r="A20" s="5" t="s">
        <v>23</v>
      </c>
      <c r="B20" s="6" t="s">
        <v>18</v>
      </c>
      <c r="C20" s="6">
        <v>30</v>
      </c>
      <c r="D20" s="6" t="s">
        <v>22</v>
      </c>
      <c r="E20" s="6" t="s">
        <v>14</v>
      </c>
      <c r="F20" s="7">
        <v>43.87</v>
      </c>
      <c r="G20" s="8">
        <v>38997</v>
      </c>
    </row>
    <row r="21" spans="1:7" outlineLevel="2">
      <c r="A21" s="5" t="s">
        <v>31</v>
      </c>
      <c r="B21" s="6" t="s">
        <v>32</v>
      </c>
      <c r="C21" s="6">
        <v>39</v>
      </c>
      <c r="D21" s="6" t="s">
        <v>22</v>
      </c>
      <c r="E21" s="6" t="s">
        <v>10</v>
      </c>
      <c r="F21" s="7">
        <v>48.68</v>
      </c>
      <c r="G21" s="8">
        <v>38934</v>
      </c>
    </row>
    <row r="22" spans="1:7" outlineLevel="1">
      <c r="A22" s="5"/>
      <c r="B22" s="6"/>
      <c r="C22" s="6"/>
      <c r="D22" s="15" t="s">
        <v>71</v>
      </c>
      <c r="E22" s="6"/>
      <c r="F22" s="7">
        <f>SUBTOTAL(1,F17:F21)</f>
        <v>35.096000000000004</v>
      </c>
      <c r="G22" s="8"/>
    </row>
    <row r="23" spans="1:7" outlineLevel="2">
      <c r="A23" s="5" t="s">
        <v>34</v>
      </c>
      <c r="B23" s="6" t="s">
        <v>35</v>
      </c>
      <c r="C23" s="6">
        <v>42</v>
      </c>
      <c r="D23" s="6" t="s">
        <v>26</v>
      </c>
      <c r="E23" s="6" t="s">
        <v>10</v>
      </c>
      <c r="F23" s="7">
        <v>6.61</v>
      </c>
      <c r="G23" s="8">
        <v>38745</v>
      </c>
    </row>
    <row r="24" spans="1:7" outlineLevel="2">
      <c r="A24" s="5" t="s">
        <v>27</v>
      </c>
      <c r="B24" s="6" t="s">
        <v>28</v>
      </c>
      <c r="C24" s="6">
        <v>34</v>
      </c>
      <c r="D24" s="6" t="s">
        <v>26</v>
      </c>
      <c r="E24" s="6" t="s">
        <v>14</v>
      </c>
      <c r="F24" s="7">
        <v>13.82</v>
      </c>
      <c r="G24" s="8">
        <v>38838</v>
      </c>
    </row>
    <row r="25" spans="1:7" outlineLevel="2">
      <c r="A25" s="5" t="s">
        <v>33</v>
      </c>
      <c r="B25" s="6" t="s">
        <v>30</v>
      </c>
      <c r="C25" s="6">
        <v>40</v>
      </c>
      <c r="D25" s="6" t="s">
        <v>26</v>
      </c>
      <c r="E25" s="6" t="s">
        <v>14</v>
      </c>
      <c r="F25" s="7">
        <v>15.62</v>
      </c>
      <c r="G25" s="8">
        <v>39143</v>
      </c>
    </row>
    <row r="26" spans="1:7" ht="15.75" outlineLevel="2" thickBot="1">
      <c r="A26" s="10" t="s">
        <v>24</v>
      </c>
      <c r="B26" s="11" t="s">
        <v>25</v>
      </c>
      <c r="C26" s="11">
        <v>33</v>
      </c>
      <c r="D26" s="11" t="s">
        <v>26</v>
      </c>
      <c r="E26" s="11" t="s">
        <v>14</v>
      </c>
      <c r="F26" s="12">
        <v>19.829999999999998</v>
      </c>
      <c r="G26" s="13">
        <v>38717</v>
      </c>
    </row>
    <row r="27" spans="1:7" outlineLevel="1">
      <c r="A27" s="16"/>
      <c r="B27" s="16"/>
      <c r="C27" s="16"/>
      <c r="D27" s="19" t="s">
        <v>72</v>
      </c>
      <c r="E27" s="16"/>
      <c r="F27" s="17">
        <f>SUBTOTAL(1,F23:F26)</f>
        <v>13.969999999999999</v>
      </c>
      <c r="G27" s="18"/>
    </row>
    <row r="28" spans="1:7">
      <c r="A28" s="16"/>
      <c r="B28" s="16"/>
      <c r="C28" s="16"/>
      <c r="D28" s="19" t="s">
        <v>56</v>
      </c>
      <c r="E28" s="16"/>
      <c r="F28" s="17">
        <f>SUBTOTAL(1,F2:F26)</f>
        <v>25.640000000000004</v>
      </c>
      <c r="G28" s="18"/>
    </row>
  </sheetData>
  <sortState ref="A2:G22">
    <sortCondition ref="D2:D22"/>
    <sortCondition ref="F2:F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2"/>
  <sheetViews>
    <sheetView workbookViewId="0" xr3:uid="{842E5F09-E766-5B8D-85AF-A39847EA96FD}">
      <selection sqref="A1:G22"/>
    </sheetView>
  </sheetViews>
  <sheetFormatPr defaultColWidth="11.42578125" defaultRowHeight="15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>
      <c r="A2" s="5" t="s">
        <v>11</v>
      </c>
      <c r="B2" s="6" t="s">
        <v>12</v>
      </c>
      <c r="C2" s="6">
        <v>23</v>
      </c>
      <c r="D2" s="6" t="s">
        <v>13</v>
      </c>
      <c r="E2" s="6" t="s">
        <v>14</v>
      </c>
      <c r="F2" s="7">
        <v>13.82</v>
      </c>
      <c r="G2" s="8">
        <v>39080</v>
      </c>
    </row>
    <row r="3" spans="1:7">
      <c r="A3" s="5" t="s">
        <v>15</v>
      </c>
      <c r="B3" s="6" t="s">
        <v>16</v>
      </c>
      <c r="C3" s="6">
        <v>23</v>
      </c>
      <c r="D3" s="6" t="s">
        <v>13</v>
      </c>
      <c r="E3" s="6" t="s">
        <v>14</v>
      </c>
      <c r="F3" s="7">
        <v>48.08</v>
      </c>
      <c r="G3" s="8">
        <v>39025</v>
      </c>
    </row>
    <row r="4" spans="1:7">
      <c r="A4" s="5" t="s">
        <v>20</v>
      </c>
      <c r="B4" s="6" t="s">
        <v>21</v>
      </c>
      <c r="C4" s="6">
        <v>24</v>
      </c>
      <c r="D4" s="6" t="s">
        <v>22</v>
      </c>
      <c r="E4" s="6" t="s">
        <v>14</v>
      </c>
      <c r="F4" s="7">
        <v>12.62</v>
      </c>
      <c r="G4" s="8">
        <v>38717</v>
      </c>
    </row>
    <row r="5" spans="1:7">
      <c r="A5" s="5" t="s">
        <v>23</v>
      </c>
      <c r="B5" s="6" t="s">
        <v>18</v>
      </c>
      <c r="C5" s="6">
        <v>30</v>
      </c>
      <c r="D5" s="6" t="s">
        <v>22</v>
      </c>
      <c r="E5" s="6" t="s">
        <v>14</v>
      </c>
      <c r="F5" s="7">
        <v>43.87</v>
      </c>
      <c r="G5" s="8">
        <v>38997</v>
      </c>
    </row>
    <row r="6" spans="1:7">
      <c r="A6" s="5" t="s">
        <v>24</v>
      </c>
      <c r="B6" s="6" t="s">
        <v>25</v>
      </c>
      <c r="C6" s="6">
        <v>33</v>
      </c>
      <c r="D6" s="6" t="s">
        <v>26</v>
      </c>
      <c r="E6" s="6" t="s">
        <v>14</v>
      </c>
      <c r="F6" s="7">
        <v>19.829999999999998</v>
      </c>
      <c r="G6" s="8">
        <v>38717</v>
      </c>
    </row>
    <row r="7" spans="1:7">
      <c r="A7" s="5" t="s">
        <v>27</v>
      </c>
      <c r="B7" s="6" t="s">
        <v>28</v>
      </c>
      <c r="C7" s="6">
        <v>34</v>
      </c>
      <c r="D7" s="6" t="s">
        <v>26</v>
      </c>
      <c r="E7" s="6" t="s">
        <v>14</v>
      </c>
      <c r="F7" s="7">
        <v>13.82</v>
      </c>
      <c r="G7" s="8">
        <v>38838</v>
      </c>
    </row>
    <row r="8" spans="1:7">
      <c r="A8" s="5" t="s">
        <v>33</v>
      </c>
      <c r="B8" s="6" t="s">
        <v>30</v>
      </c>
      <c r="C8" s="6">
        <v>40</v>
      </c>
      <c r="D8" s="6" t="s">
        <v>26</v>
      </c>
      <c r="E8" s="6" t="s">
        <v>14</v>
      </c>
      <c r="F8" s="7">
        <v>15.62</v>
      </c>
      <c r="G8" s="8">
        <v>39143</v>
      </c>
    </row>
    <row r="9" spans="1:7">
      <c r="A9" s="5" t="s">
        <v>36</v>
      </c>
      <c r="B9" s="6" t="s">
        <v>37</v>
      </c>
      <c r="C9" s="6">
        <v>42</v>
      </c>
      <c r="D9" s="6" t="s">
        <v>13</v>
      </c>
      <c r="E9" s="6" t="s">
        <v>14</v>
      </c>
      <c r="F9" s="7">
        <v>19.23</v>
      </c>
      <c r="G9" s="8">
        <v>39060</v>
      </c>
    </row>
    <row r="10" spans="1:7">
      <c r="A10" s="5" t="s">
        <v>38</v>
      </c>
      <c r="B10" s="6" t="s">
        <v>39</v>
      </c>
      <c r="C10" s="6">
        <v>43</v>
      </c>
      <c r="D10" s="6" t="s">
        <v>22</v>
      </c>
      <c r="E10" s="6" t="s">
        <v>14</v>
      </c>
      <c r="F10" s="7">
        <v>43.27</v>
      </c>
      <c r="G10" s="8">
        <v>38933</v>
      </c>
    </row>
    <row r="11" spans="1:7">
      <c r="A11" s="5" t="s">
        <v>43</v>
      </c>
      <c r="B11" s="6" t="s">
        <v>43</v>
      </c>
      <c r="C11" s="6">
        <v>45</v>
      </c>
      <c r="D11" s="6" t="s">
        <v>13</v>
      </c>
      <c r="E11" s="6" t="s">
        <v>14</v>
      </c>
      <c r="F11" s="7">
        <v>36.659999999999997</v>
      </c>
      <c r="G11" s="8">
        <v>39266</v>
      </c>
    </row>
    <row r="12" spans="1:7">
      <c r="A12" s="5" t="s">
        <v>35</v>
      </c>
      <c r="B12" s="6" t="s">
        <v>44</v>
      </c>
      <c r="C12" s="6">
        <v>52</v>
      </c>
      <c r="D12" s="6" t="s">
        <v>13</v>
      </c>
      <c r="E12" s="6" t="s">
        <v>14</v>
      </c>
      <c r="F12" s="7">
        <v>31.25</v>
      </c>
      <c r="G12" s="8">
        <v>38808</v>
      </c>
    </row>
    <row r="13" spans="1:7">
      <c r="A13" s="5" t="s">
        <v>45</v>
      </c>
      <c r="B13" s="6" t="s">
        <v>46</v>
      </c>
      <c r="C13" s="6">
        <v>52</v>
      </c>
      <c r="D13" s="6" t="s">
        <v>19</v>
      </c>
      <c r="E13" s="6" t="s">
        <v>14</v>
      </c>
      <c r="F13" s="7">
        <v>19.23</v>
      </c>
      <c r="G13" s="8">
        <v>39138</v>
      </c>
    </row>
    <row r="14" spans="1:7">
      <c r="A14" s="9" t="s">
        <v>47</v>
      </c>
      <c r="B14" s="6" t="s">
        <v>48</v>
      </c>
      <c r="C14" s="6">
        <v>53</v>
      </c>
      <c r="D14" s="6" t="s">
        <v>19</v>
      </c>
      <c r="E14" s="6" t="s">
        <v>14</v>
      </c>
      <c r="F14" s="7">
        <v>27.04</v>
      </c>
      <c r="G14" s="8">
        <v>38777</v>
      </c>
    </row>
    <row r="15" spans="1:7">
      <c r="A15" s="5" t="s">
        <v>49</v>
      </c>
      <c r="B15" s="6" t="s">
        <v>50</v>
      </c>
      <c r="C15" s="6">
        <v>55</v>
      </c>
      <c r="D15" s="6" t="s">
        <v>9</v>
      </c>
      <c r="E15" s="6" t="s">
        <v>14</v>
      </c>
      <c r="F15" s="7">
        <v>27.04</v>
      </c>
      <c r="G15" s="8">
        <v>38960</v>
      </c>
    </row>
    <row r="16" spans="1:7">
      <c r="A16" s="5" t="s">
        <v>7</v>
      </c>
      <c r="B16" s="6" t="s">
        <v>8</v>
      </c>
      <c r="C16" s="6">
        <v>14</v>
      </c>
      <c r="D16" s="6" t="s">
        <v>9</v>
      </c>
      <c r="E16" s="6" t="s">
        <v>10</v>
      </c>
      <c r="F16" s="7">
        <v>15.02</v>
      </c>
      <c r="G16" s="8">
        <v>38960</v>
      </c>
    </row>
    <row r="17" spans="1:7">
      <c r="A17" s="5" t="s">
        <v>17</v>
      </c>
      <c r="B17" s="6" t="s">
        <v>18</v>
      </c>
      <c r="C17" s="6">
        <v>24</v>
      </c>
      <c r="D17" s="6" t="s">
        <v>19</v>
      </c>
      <c r="E17" s="6" t="s">
        <v>10</v>
      </c>
      <c r="F17" s="7">
        <v>13.22</v>
      </c>
      <c r="G17" s="8">
        <v>39143</v>
      </c>
    </row>
    <row r="18" spans="1:7">
      <c r="A18" s="5" t="s">
        <v>29</v>
      </c>
      <c r="B18" s="6" t="s">
        <v>30</v>
      </c>
      <c r="C18" s="6">
        <v>37</v>
      </c>
      <c r="D18" s="6" t="s">
        <v>19</v>
      </c>
      <c r="E18" s="6" t="s">
        <v>10</v>
      </c>
      <c r="F18" s="7">
        <v>25.24</v>
      </c>
      <c r="G18" s="8">
        <v>39146</v>
      </c>
    </row>
    <row r="19" spans="1:7">
      <c r="A19" s="5" t="s">
        <v>31</v>
      </c>
      <c r="B19" s="6" t="s">
        <v>32</v>
      </c>
      <c r="C19" s="6">
        <v>39</v>
      </c>
      <c r="D19" s="6" t="s">
        <v>22</v>
      </c>
      <c r="E19" s="6" t="s">
        <v>10</v>
      </c>
      <c r="F19" s="7">
        <v>48.68</v>
      </c>
      <c r="G19" s="8">
        <v>38934</v>
      </c>
    </row>
    <row r="20" spans="1:7">
      <c r="A20" s="5" t="s">
        <v>34</v>
      </c>
      <c r="B20" s="6" t="s">
        <v>35</v>
      </c>
      <c r="C20" s="6">
        <v>42</v>
      </c>
      <c r="D20" s="6" t="s">
        <v>26</v>
      </c>
      <c r="E20" s="6" t="s">
        <v>10</v>
      </c>
      <c r="F20" s="7">
        <v>6.61</v>
      </c>
      <c r="G20" s="8">
        <v>38745</v>
      </c>
    </row>
    <row r="21" spans="1:7">
      <c r="A21" s="5" t="s">
        <v>40</v>
      </c>
      <c r="B21" s="6" t="s">
        <v>40</v>
      </c>
      <c r="C21" s="6">
        <v>45</v>
      </c>
      <c r="D21" s="6" t="s">
        <v>22</v>
      </c>
      <c r="E21" s="6" t="s">
        <v>10</v>
      </c>
      <c r="F21" s="7">
        <v>27.04</v>
      </c>
      <c r="G21" s="8">
        <v>38903</v>
      </c>
    </row>
    <row r="22" spans="1:7" ht="15.75" thickBot="1">
      <c r="A22" s="10" t="s">
        <v>41</v>
      </c>
      <c r="B22" s="11" t="s">
        <v>42</v>
      </c>
      <c r="C22" s="11">
        <v>45</v>
      </c>
      <c r="D22" s="11" t="s">
        <v>19</v>
      </c>
      <c r="E22" s="11" t="s">
        <v>10</v>
      </c>
      <c r="F22" s="12">
        <v>31.25</v>
      </c>
      <c r="G22" s="13">
        <v>39172</v>
      </c>
    </row>
  </sheetData>
  <sortState ref="A2:G22">
    <sortCondition ref="E2:E2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workbookViewId="0" xr3:uid="{51F8DEE0-4D01-5F28-A812-FC0BD7CAC4A5}">
      <selection sqref="A1:G22"/>
    </sheetView>
  </sheetViews>
  <sheetFormatPr defaultColWidth="11.42578125" defaultRowHeight="15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>
      <c r="A2" s="5" t="s">
        <v>11</v>
      </c>
      <c r="B2" s="6" t="s">
        <v>12</v>
      </c>
      <c r="C2" s="6">
        <v>23</v>
      </c>
      <c r="D2" s="6" t="s">
        <v>13</v>
      </c>
      <c r="E2" s="6" t="s">
        <v>14</v>
      </c>
      <c r="F2" s="7">
        <v>13.82</v>
      </c>
      <c r="G2" s="8">
        <v>39080</v>
      </c>
    </row>
    <row r="3" spans="1:7">
      <c r="A3" s="5" t="s">
        <v>15</v>
      </c>
      <c r="B3" s="6" t="s">
        <v>16</v>
      </c>
      <c r="C3" s="6">
        <v>23</v>
      </c>
      <c r="D3" s="6" t="s">
        <v>13</v>
      </c>
      <c r="E3" s="6" t="s">
        <v>14</v>
      </c>
      <c r="F3" s="7">
        <v>48.08</v>
      </c>
      <c r="G3" s="8">
        <v>39025</v>
      </c>
    </row>
    <row r="4" spans="1:7">
      <c r="A4" s="5" t="s">
        <v>20</v>
      </c>
      <c r="B4" s="6" t="s">
        <v>21</v>
      </c>
      <c r="C4" s="6">
        <v>24</v>
      </c>
      <c r="D4" s="6" t="s">
        <v>22</v>
      </c>
      <c r="E4" s="6" t="s">
        <v>14</v>
      </c>
      <c r="F4" s="7">
        <v>12.62</v>
      </c>
      <c r="G4" s="8">
        <v>38717</v>
      </c>
    </row>
    <row r="5" spans="1:7">
      <c r="A5" s="5" t="s">
        <v>23</v>
      </c>
      <c r="B5" s="6" t="s">
        <v>18</v>
      </c>
      <c r="C5" s="6">
        <v>30</v>
      </c>
      <c r="D5" s="6" t="s">
        <v>22</v>
      </c>
      <c r="E5" s="6" t="s">
        <v>14</v>
      </c>
      <c r="F5" s="7">
        <v>43.87</v>
      </c>
      <c r="G5" s="8">
        <v>38997</v>
      </c>
    </row>
    <row r="6" spans="1:7">
      <c r="A6" s="5" t="s">
        <v>24</v>
      </c>
      <c r="B6" s="6" t="s">
        <v>25</v>
      </c>
      <c r="C6" s="6">
        <v>33</v>
      </c>
      <c r="D6" s="6" t="s">
        <v>26</v>
      </c>
      <c r="E6" s="6" t="s">
        <v>14</v>
      </c>
      <c r="F6" s="7">
        <v>19.829999999999998</v>
      </c>
      <c r="G6" s="8">
        <v>38717</v>
      </c>
    </row>
    <row r="7" spans="1:7">
      <c r="A7" s="5" t="s">
        <v>27</v>
      </c>
      <c r="B7" s="6" t="s">
        <v>28</v>
      </c>
      <c r="C7" s="6">
        <v>34</v>
      </c>
      <c r="D7" s="6" t="s">
        <v>26</v>
      </c>
      <c r="E7" s="6" t="s">
        <v>14</v>
      </c>
      <c r="F7" s="7">
        <v>13.82</v>
      </c>
      <c r="G7" s="8">
        <v>38838</v>
      </c>
    </row>
    <row r="8" spans="1:7">
      <c r="A8" s="5" t="s">
        <v>33</v>
      </c>
      <c r="B8" s="6" t="s">
        <v>30</v>
      </c>
      <c r="C8" s="6">
        <v>40</v>
      </c>
      <c r="D8" s="6" t="s">
        <v>26</v>
      </c>
      <c r="E8" s="6" t="s">
        <v>14</v>
      </c>
      <c r="F8" s="7">
        <v>15.62</v>
      </c>
      <c r="G8" s="8">
        <v>39143</v>
      </c>
    </row>
    <row r="9" spans="1:7">
      <c r="A9" s="5" t="s">
        <v>36</v>
      </c>
      <c r="B9" s="6" t="s">
        <v>37</v>
      </c>
      <c r="C9" s="6">
        <v>42</v>
      </c>
      <c r="D9" s="6" t="s">
        <v>13</v>
      </c>
      <c r="E9" s="6" t="s">
        <v>14</v>
      </c>
      <c r="F9" s="7">
        <v>19.23</v>
      </c>
      <c r="G9" s="8">
        <v>39060</v>
      </c>
    </row>
    <row r="10" spans="1:7">
      <c r="A10" s="5" t="s">
        <v>38</v>
      </c>
      <c r="B10" s="6" t="s">
        <v>39</v>
      </c>
      <c r="C10" s="6">
        <v>43</v>
      </c>
      <c r="D10" s="6" t="s">
        <v>22</v>
      </c>
      <c r="E10" s="6" t="s">
        <v>14</v>
      </c>
      <c r="F10" s="7">
        <v>43.27</v>
      </c>
      <c r="G10" s="8">
        <v>38933</v>
      </c>
    </row>
    <row r="11" spans="1:7">
      <c r="A11" s="5" t="s">
        <v>43</v>
      </c>
      <c r="B11" s="6" t="s">
        <v>43</v>
      </c>
      <c r="C11" s="6">
        <v>45</v>
      </c>
      <c r="D11" s="6" t="s">
        <v>13</v>
      </c>
      <c r="E11" s="6" t="s">
        <v>14</v>
      </c>
      <c r="F11" s="7">
        <v>36.659999999999997</v>
      </c>
      <c r="G11" s="8">
        <v>39266</v>
      </c>
    </row>
    <row r="12" spans="1:7">
      <c r="A12" s="5" t="s">
        <v>35</v>
      </c>
      <c r="B12" s="6" t="s">
        <v>44</v>
      </c>
      <c r="C12" s="6">
        <v>52</v>
      </c>
      <c r="D12" s="6" t="s">
        <v>13</v>
      </c>
      <c r="E12" s="6" t="s">
        <v>14</v>
      </c>
      <c r="F12" s="7">
        <v>31.25</v>
      </c>
      <c r="G12" s="8">
        <v>38808</v>
      </c>
    </row>
    <row r="13" spans="1:7">
      <c r="A13" s="5" t="s">
        <v>45</v>
      </c>
      <c r="B13" s="6" t="s">
        <v>46</v>
      </c>
      <c r="C13" s="6">
        <v>52</v>
      </c>
      <c r="D13" s="6" t="s">
        <v>19</v>
      </c>
      <c r="E13" s="6" t="s">
        <v>14</v>
      </c>
      <c r="F13" s="7">
        <v>19.23</v>
      </c>
      <c r="G13" s="8">
        <v>39138</v>
      </c>
    </row>
    <row r="14" spans="1:7">
      <c r="A14" s="9" t="s">
        <v>47</v>
      </c>
      <c r="B14" s="6" t="s">
        <v>48</v>
      </c>
      <c r="C14" s="6">
        <v>53</v>
      </c>
      <c r="D14" s="6" t="s">
        <v>19</v>
      </c>
      <c r="E14" s="6" t="s">
        <v>14</v>
      </c>
      <c r="F14" s="7">
        <v>27.04</v>
      </c>
      <c r="G14" s="8">
        <v>38777</v>
      </c>
    </row>
    <row r="15" spans="1:7">
      <c r="A15" s="5" t="s">
        <v>49</v>
      </c>
      <c r="B15" s="6" t="s">
        <v>50</v>
      </c>
      <c r="C15" s="6">
        <v>55</v>
      </c>
      <c r="D15" s="6" t="s">
        <v>9</v>
      </c>
      <c r="E15" s="6" t="s">
        <v>14</v>
      </c>
      <c r="F15" s="7">
        <v>27.04</v>
      </c>
      <c r="G15" s="8">
        <v>38960</v>
      </c>
    </row>
    <row r="16" spans="1:7">
      <c r="A16" s="5" t="s">
        <v>7</v>
      </c>
      <c r="B16" s="6" t="s">
        <v>8</v>
      </c>
      <c r="C16" s="6">
        <v>14</v>
      </c>
      <c r="D16" s="6" t="s">
        <v>9</v>
      </c>
      <c r="E16" s="6" t="s">
        <v>10</v>
      </c>
      <c r="F16" s="7">
        <v>15.02</v>
      </c>
      <c r="G16" s="8">
        <v>38960</v>
      </c>
    </row>
    <row r="17" spans="1:7">
      <c r="A17" s="5" t="s">
        <v>17</v>
      </c>
      <c r="B17" s="6" t="s">
        <v>18</v>
      </c>
      <c r="C17" s="6">
        <v>24</v>
      </c>
      <c r="D17" s="6" t="s">
        <v>19</v>
      </c>
      <c r="E17" s="6" t="s">
        <v>10</v>
      </c>
      <c r="F17" s="7">
        <v>13.22</v>
      </c>
      <c r="G17" s="8">
        <v>39143</v>
      </c>
    </row>
    <row r="18" spans="1:7">
      <c r="A18" s="5" t="s">
        <v>29</v>
      </c>
      <c r="B18" s="6" t="s">
        <v>30</v>
      </c>
      <c r="C18" s="6">
        <v>37</v>
      </c>
      <c r="D18" s="6" t="s">
        <v>19</v>
      </c>
      <c r="E18" s="6" t="s">
        <v>10</v>
      </c>
      <c r="F18" s="7">
        <v>25.24</v>
      </c>
      <c r="G18" s="8">
        <v>39146</v>
      </c>
    </row>
    <row r="19" spans="1:7">
      <c r="A19" s="5" t="s">
        <v>31</v>
      </c>
      <c r="B19" s="6" t="s">
        <v>32</v>
      </c>
      <c r="C19" s="6">
        <v>39</v>
      </c>
      <c r="D19" s="6" t="s">
        <v>22</v>
      </c>
      <c r="E19" s="6" t="s">
        <v>10</v>
      </c>
      <c r="F19" s="7">
        <v>48.68</v>
      </c>
      <c r="G19" s="8">
        <v>38934</v>
      </c>
    </row>
    <row r="20" spans="1:7">
      <c r="A20" s="5" t="s">
        <v>34</v>
      </c>
      <c r="B20" s="6" t="s">
        <v>35</v>
      </c>
      <c r="C20" s="6">
        <v>42</v>
      </c>
      <c r="D20" s="6" t="s">
        <v>26</v>
      </c>
      <c r="E20" s="6" t="s">
        <v>10</v>
      </c>
      <c r="F20" s="7">
        <v>6.61</v>
      </c>
      <c r="G20" s="8">
        <v>38745</v>
      </c>
    </row>
    <row r="21" spans="1:7">
      <c r="A21" s="5" t="s">
        <v>40</v>
      </c>
      <c r="B21" s="6" t="s">
        <v>40</v>
      </c>
      <c r="C21" s="6">
        <v>45</v>
      </c>
      <c r="D21" s="6" t="s">
        <v>22</v>
      </c>
      <c r="E21" s="6" t="s">
        <v>10</v>
      </c>
      <c r="F21" s="7">
        <v>27.04</v>
      </c>
      <c r="G21" s="8">
        <v>38903</v>
      </c>
    </row>
    <row r="22" spans="1:7" ht="15.75" thickBot="1">
      <c r="A22" s="10" t="s">
        <v>41</v>
      </c>
      <c r="B22" s="11" t="s">
        <v>42</v>
      </c>
      <c r="C22" s="11">
        <v>45</v>
      </c>
      <c r="D22" s="11" t="s">
        <v>19</v>
      </c>
      <c r="E22" s="11" t="s">
        <v>10</v>
      </c>
      <c r="F22" s="12">
        <v>31.25</v>
      </c>
      <c r="G22" s="13">
        <v>39172</v>
      </c>
    </row>
  </sheetData>
  <sortState ref="A2:G22">
    <sortCondition ref="E2:E22"/>
    <sortCondition ref="C2:C2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workbookViewId="0" xr3:uid="{F9CF3CF3-643B-5BE6-8B46-32C596A47465}">
      <selection sqref="A1:G22"/>
    </sheetView>
  </sheetViews>
  <sheetFormatPr defaultColWidth="11.42578125" defaultRowHeight="15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>
      <c r="A2" s="9" t="s">
        <v>47</v>
      </c>
      <c r="B2" s="6" t="s">
        <v>48</v>
      </c>
      <c r="C2" s="6">
        <v>53</v>
      </c>
      <c r="D2" s="6" t="s">
        <v>19</v>
      </c>
      <c r="E2" s="6" t="s">
        <v>14</v>
      </c>
      <c r="F2" s="7">
        <v>27.04</v>
      </c>
      <c r="G2" s="8">
        <v>38777</v>
      </c>
    </row>
    <row r="3" spans="1:7">
      <c r="A3" s="5" t="s">
        <v>45</v>
      </c>
      <c r="B3" s="6" t="s">
        <v>46</v>
      </c>
      <c r="C3" s="6">
        <v>52</v>
      </c>
      <c r="D3" s="6" t="s">
        <v>19</v>
      </c>
      <c r="E3" s="6" t="s">
        <v>14</v>
      </c>
      <c r="F3" s="7">
        <v>19.23</v>
      </c>
      <c r="G3" s="8">
        <v>39138</v>
      </c>
    </row>
    <row r="4" spans="1:7">
      <c r="A4" s="5" t="s">
        <v>17</v>
      </c>
      <c r="B4" s="6" t="s">
        <v>18</v>
      </c>
      <c r="C4" s="6">
        <v>24</v>
      </c>
      <c r="D4" s="6" t="s">
        <v>19</v>
      </c>
      <c r="E4" s="6" t="s">
        <v>10</v>
      </c>
      <c r="F4" s="7">
        <v>13.22</v>
      </c>
      <c r="G4" s="8">
        <v>39143</v>
      </c>
    </row>
    <row r="5" spans="1:7">
      <c r="A5" s="5" t="s">
        <v>29</v>
      </c>
      <c r="B5" s="6" t="s">
        <v>30</v>
      </c>
      <c r="C5" s="6">
        <v>37</v>
      </c>
      <c r="D5" s="6" t="s">
        <v>19</v>
      </c>
      <c r="E5" s="6" t="s">
        <v>10</v>
      </c>
      <c r="F5" s="7">
        <v>25.24</v>
      </c>
      <c r="G5" s="8">
        <v>39146</v>
      </c>
    </row>
    <row r="6" spans="1:7">
      <c r="A6" s="5" t="s">
        <v>41</v>
      </c>
      <c r="B6" s="6" t="s">
        <v>42</v>
      </c>
      <c r="C6" s="6">
        <v>45</v>
      </c>
      <c r="D6" s="6" t="s">
        <v>19</v>
      </c>
      <c r="E6" s="6" t="s">
        <v>10</v>
      </c>
      <c r="F6" s="7">
        <v>31.25</v>
      </c>
      <c r="G6" s="8">
        <v>39172</v>
      </c>
    </row>
    <row r="7" spans="1:7">
      <c r="A7" s="5" t="s">
        <v>7</v>
      </c>
      <c r="B7" s="6" t="s">
        <v>8</v>
      </c>
      <c r="C7" s="6">
        <v>14</v>
      </c>
      <c r="D7" s="6" t="s">
        <v>9</v>
      </c>
      <c r="E7" s="6" t="s">
        <v>10</v>
      </c>
      <c r="F7" s="7">
        <v>15.02</v>
      </c>
      <c r="G7" s="8">
        <v>38960</v>
      </c>
    </row>
    <row r="8" spans="1:7">
      <c r="A8" s="5" t="s">
        <v>49</v>
      </c>
      <c r="B8" s="6" t="s">
        <v>50</v>
      </c>
      <c r="C8" s="6">
        <v>55</v>
      </c>
      <c r="D8" s="6" t="s">
        <v>9</v>
      </c>
      <c r="E8" s="6" t="s">
        <v>14</v>
      </c>
      <c r="F8" s="7">
        <v>27.04</v>
      </c>
      <c r="G8" s="8">
        <v>38960</v>
      </c>
    </row>
    <row r="9" spans="1:7">
      <c r="A9" s="5" t="s">
        <v>35</v>
      </c>
      <c r="B9" s="6" t="s">
        <v>44</v>
      </c>
      <c r="C9" s="6">
        <v>52</v>
      </c>
      <c r="D9" s="6" t="s">
        <v>13</v>
      </c>
      <c r="E9" s="6" t="s">
        <v>14</v>
      </c>
      <c r="F9" s="7">
        <v>31.25</v>
      </c>
      <c r="G9" s="8">
        <v>38808</v>
      </c>
    </row>
    <row r="10" spans="1:7">
      <c r="A10" s="5" t="s">
        <v>15</v>
      </c>
      <c r="B10" s="6" t="s">
        <v>16</v>
      </c>
      <c r="C10" s="6">
        <v>23</v>
      </c>
      <c r="D10" s="6" t="s">
        <v>13</v>
      </c>
      <c r="E10" s="6" t="s">
        <v>14</v>
      </c>
      <c r="F10" s="7">
        <v>48.08</v>
      </c>
      <c r="G10" s="8">
        <v>39025</v>
      </c>
    </row>
    <row r="11" spans="1:7">
      <c r="A11" s="5" t="s">
        <v>36</v>
      </c>
      <c r="B11" s="6" t="s">
        <v>37</v>
      </c>
      <c r="C11" s="6">
        <v>42</v>
      </c>
      <c r="D11" s="6" t="s">
        <v>13</v>
      </c>
      <c r="E11" s="6" t="s">
        <v>14</v>
      </c>
      <c r="F11" s="7">
        <v>19.23</v>
      </c>
      <c r="G11" s="8">
        <v>39060</v>
      </c>
    </row>
    <row r="12" spans="1:7">
      <c r="A12" s="5" t="s">
        <v>11</v>
      </c>
      <c r="B12" s="6" t="s">
        <v>12</v>
      </c>
      <c r="C12" s="6">
        <v>23</v>
      </c>
      <c r="D12" s="6" t="s">
        <v>13</v>
      </c>
      <c r="E12" s="6" t="s">
        <v>14</v>
      </c>
      <c r="F12" s="7">
        <v>13.82</v>
      </c>
      <c r="G12" s="8">
        <v>39080</v>
      </c>
    </row>
    <row r="13" spans="1:7">
      <c r="A13" s="5" t="s">
        <v>43</v>
      </c>
      <c r="B13" s="6" t="s">
        <v>43</v>
      </c>
      <c r="C13" s="6">
        <v>45</v>
      </c>
      <c r="D13" s="6" t="s">
        <v>13</v>
      </c>
      <c r="E13" s="6" t="s">
        <v>14</v>
      </c>
      <c r="F13" s="7">
        <v>36.659999999999997</v>
      </c>
      <c r="G13" s="8">
        <v>39266</v>
      </c>
    </row>
    <row r="14" spans="1:7">
      <c r="A14" s="5" t="s">
        <v>20</v>
      </c>
      <c r="B14" s="6" t="s">
        <v>21</v>
      </c>
      <c r="C14" s="6">
        <v>24</v>
      </c>
      <c r="D14" s="6" t="s">
        <v>22</v>
      </c>
      <c r="E14" s="6" t="s">
        <v>14</v>
      </c>
      <c r="F14" s="7">
        <v>12.62</v>
      </c>
      <c r="G14" s="8">
        <v>38717</v>
      </c>
    </row>
    <row r="15" spans="1:7">
      <c r="A15" s="5" t="s">
        <v>40</v>
      </c>
      <c r="B15" s="6" t="s">
        <v>40</v>
      </c>
      <c r="C15" s="6">
        <v>45</v>
      </c>
      <c r="D15" s="6" t="s">
        <v>22</v>
      </c>
      <c r="E15" s="6" t="s">
        <v>10</v>
      </c>
      <c r="F15" s="7">
        <v>27.04</v>
      </c>
      <c r="G15" s="8">
        <v>38903</v>
      </c>
    </row>
    <row r="16" spans="1:7">
      <c r="A16" s="5" t="s">
        <v>38</v>
      </c>
      <c r="B16" s="6" t="s">
        <v>39</v>
      </c>
      <c r="C16" s="6">
        <v>43</v>
      </c>
      <c r="D16" s="6" t="s">
        <v>22</v>
      </c>
      <c r="E16" s="6" t="s">
        <v>14</v>
      </c>
      <c r="F16" s="7">
        <v>43.27</v>
      </c>
      <c r="G16" s="8">
        <v>38933</v>
      </c>
    </row>
    <row r="17" spans="1:7">
      <c r="A17" s="5" t="s">
        <v>31</v>
      </c>
      <c r="B17" s="6" t="s">
        <v>32</v>
      </c>
      <c r="C17" s="6">
        <v>39</v>
      </c>
      <c r="D17" s="6" t="s">
        <v>22</v>
      </c>
      <c r="E17" s="6" t="s">
        <v>10</v>
      </c>
      <c r="F17" s="7">
        <v>48.68</v>
      </c>
      <c r="G17" s="8">
        <v>38934</v>
      </c>
    </row>
    <row r="18" spans="1:7">
      <c r="A18" s="5" t="s">
        <v>23</v>
      </c>
      <c r="B18" s="6" t="s">
        <v>18</v>
      </c>
      <c r="C18" s="6">
        <v>30</v>
      </c>
      <c r="D18" s="6" t="s">
        <v>22</v>
      </c>
      <c r="E18" s="6" t="s">
        <v>14</v>
      </c>
      <c r="F18" s="7">
        <v>43.87</v>
      </c>
      <c r="G18" s="8">
        <v>38997</v>
      </c>
    </row>
    <row r="19" spans="1:7">
      <c r="A19" s="5" t="s">
        <v>24</v>
      </c>
      <c r="B19" s="6" t="s">
        <v>25</v>
      </c>
      <c r="C19" s="6">
        <v>33</v>
      </c>
      <c r="D19" s="6" t="s">
        <v>26</v>
      </c>
      <c r="E19" s="6" t="s">
        <v>14</v>
      </c>
      <c r="F19" s="7">
        <v>19.829999999999998</v>
      </c>
      <c r="G19" s="8">
        <v>38717</v>
      </c>
    </row>
    <row r="20" spans="1:7">
      <c r="A20" s="5" t="s">
        <v>34</v>
      </c>
      <c r="B20" s="6" t="s">
        <v>35</v>
      </c>
      <c r="C20" s="6">
        <v>42</v>
      </c>
      <c r="D20" s="6" t="s">
        <v>26</v>
      </c>
      <c r="E20" s="6" t="s">
        <v>10</v>
      </c>
      <c r="F20" s="7">
        <v>6.61</v>
      </c>
      <c r="G20" s="8">
        <v>38745</v>
      </c>
    </row>
    <row r="21" spans="1:7">
      <c r="A21" s="5" t="s">
        <v>27</v>
      </c>
      <c r="B21" s="6" t="s">
        <v>28</v>
      </c>
      <c r="C21" s="6">
        <v>34</v>
      </c>
      <c r="D21" s="6" t="s">
        <v>26</v>
      </c>
      <c r="E21" s="6" t="s">
        <v>14</v>
      </c>
      <c r="F21" s="7">
        <v>13.82</v>
      </c>
      <c r="G21" s="8">
        <v>38838</v>
      </c>
    </row>
    <row r="22" spans="1:7" ht="15.75" thickBot="1">
      <c r="A22" s="10" t="s">
        <v>33</v>
      </c>
      <c r="B22" s="11" t="s">
        <v>30</v>
      </c>
      <c r="C22" s="11">
        <v>40</v>
      </c>
      <c r="D22" s="11" t="s">
        <v>26</v>
      </c>
      <c r="E22" s="11" t="s">
        <v>14</v>
      </c>
      <c r="F22" s="12">
        <v>15.62</v>
      </c>
      <c r="G22" s="13">
        <v>39143</v>
      </c>
    </row>
  </sheetData>
  <sortState ref="A2:G22">
    <sortCondition ref="D2:D22"/>
    <sortCondition ref="G2:G2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workbookViewId="0" xr3:uid="{78B4E459-6924-5F8B-B7BA-2DD04133E49E}">
      <selection sqref="A1:G22"/>
    </sheetView>
  </sheetViews>
  <sheetFormatPr defaultColWidth="11.42578125" defaultRowHeight="15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>
      <c r="A2" s="5" t="s">
        <v>20</v>
      </c>
      <c r="B2" s="6" t="s">
        <v>21</v>
      </c>
      <c r="C2" s="6">
        <v>24</v>
      </c>
      <c r="D2" s="6" t="s">
        <v>22</v>
      </c>
      <c r="E2" s="6" t="s">
        <v>14</v>
      </c>
      <c r="F2" s="7">
        <v>12.62</v>
      </c>
      <c r="G2" s="8">
        <v>38717</v>
      </c>
    </row>
    <row r="3" spans="1:7">
      <c r="A3" s="5" t="s">
        <v>24</v>
      </c>
      <c r="B3" s="6" t="s">
        <v>25</v>
      </c>
      <c r="C3" s="6">
        <v>33</v>
      </c>
      <c r="D3" s="6" t="s">
        <v>26</v>
      </c>
      <c r="E3" s="6" t="s">
        <v>14</v>
      </c>
      <c r="F3" s="7">
        <v>19.829999999999998</v>
      </c>
      <c r="G3" s="8">
        <v>38717</v>
      </c>
    </row>
    <row r="4" spans="1:7">
      <c r="A4" s="5" t="s">
        <v>34</v>
      </c>
      <c r="B4" s="6" t="s">
        <v>35</v>
      </c>
      <c r="C4" s="6">
        <v>42</v>
      </c>
      <c r="D4" s="6" t="s">
        <v>26</v>
      </c>
      <c r="E4" s="6" t="s">
        <v>10</v>
      </c>
      <c r="F4" s="7">
        <v>6.61</v>
      </c>
      <c r="G4" s="8">
        <v>38745</v>
      </c>
    </row>
    <row r="5" spans="1:7">
      <c r="A5" s="9" t="s">
        <v>47</v>
      </c>
      <c r="B5" s="6" t="s">
        <v>48</v>
      </c>
      <c r="C5" s="6">
        <v>53</v>
      </c>
      <c r="D5" s="6" t="s">
        <v>19</v>
      </c>
      <c r="E5" s="6" t="s">
        <v>14</v>
      </c>
      <c r="F5" s="7">
        <v>27.04</v>
      </c>
      <c r="G5" s="8">
        <v>38777</v>
      </c>
    </row>
    <row r="6" spans="1:7">
      <c r="A6" s="5" t="s">
        <v>35</v>
      </c>
      <c r="B6" s="6" t="s">
        <v>44</v>
      </c>
      <c r="C6" s="6">
        <v>52</v>
      </c>
      <c r="D6" s="6" t="s">
        <v>13</v>
      </c>
      <c r="E6" s="6" t="s">
        <v>14</v>
      </c>
      <c r="F6" s="7">
        <v>31.25</v>
      </c>
      <c r="G6" s="8">
        <v>38808</v>
      </c>
    </row>
    <row r="7" spans="1:7">
      <c r="A7" s="5" t="s">
        <v>27</v>
      </c>
      <c r="B7" s="6" t="s">
        <v>28</v>
      </c>
      <c r="C7" s="6">
        <v>34</v>
      </c>
      <c r="D7" s="6" t="s">
        <v>26</v>
      </c>
      <c r="E7" s="6" t="s">
        <v>14</v>
      </c>
      <c r="F7" s="7">
        <v>13.82</v>
      </c>
      <c r="G7" s="8">
        <v>38838</v>
      </c>
    </row>
    <row r="8" spans="1:7">
      <c r="A8" s="5" t="s">
        <v>40</v>
      </c>
      <c r="B8" s="6" t="s">
        <v>40</v>
      </c>
      <c r="C8" s="6">
        <v>45</v>
      </c>
      <c r="D8" s="6" t="s">
        <v>22</v>
      </c>
      <c r="E8" s="6" t="s">
        <v>10</v>
      </c>
      <c r="F8" s="7">
        <v>27.04</v>
      </c>
      <c r="G8" s="8">
        <v>38903</v>
      </c>
    </row>
    <row r="9" spans="1:7">
      <c r="A9" s="5" t="s">
        <v>38</v>
      </c>
      <c r="B9" s="6" t="s">
        <v>39</v>
      </c>
      <c r="C9" s="6">
        <v>43</v>
      </c>
      <c r="D9" s="6" t="s">
        <v>22</v>
      </c>
      <c r="E9" s="6" t="s">
        <v>14</v>
      </c>
      <c r="F9" s="7">
        <v>43.27</v>
      </c>
      <c r="G9" s="8">
        <v>38933</v>
      </c>
    </row>
    <row r="10" spans="1:7">
      <c r="A10" s="5" t="s">
        <v>31</v>
      </c>
      <c r="B10" s="6" t="s">
        <v>32</v>
      </c>
      <c r="C10" s="6">
        <v>39</v>
      </c>
      <c r="D10" s="6" t="s">
        <v>22</v>
      </c>
      <c r="E10" s="6" t="s">
        <v>10</v>
      </c>
      <c r="F10" s="7">
        <v>48.68</v>
      </c>
      <c r="G10" s="8">
        <v>38934</v>
      </c>
    </row>
    <row r="11" spans="1:7">
      <c r="A11" s="5" t="s">
        <v>7</v>
      </c>
      <c r="B11" s="6" t="s">
        <v>8</v>
      </c>
      <c r="C11" s="6">
        <v>14</v>
      </c>
      <c r="D11" s="6" t="s">
        <v>9</v>
      </c>
      <c r="E11" s="6" t="s">
        <v>10</v>
      </c>
      <c r="F11" s="7">
        <v>15.02</v>
      </c>
      <c r="G11" s="8">
        <v>38960</v>
      </c>
    </row>
    <row r="12" spans="1:7">
      <c r="A12" s="5" t="s">
        <v>49</v>
      </c>
      <c r="B12" s="6" t="s">
        <v>50</v>
      </c>
      <c r="C12" s="6">
        <v>55</v>
      </c>
      <c r="D12" s="6" t="s">
        <v>9</v>
      </c>
      <c r="E12" s="6" t="s">
        <v>14</v>
      </c>
      <c r="F12" s="7">
        <v>27.04</v>
      </c>
      <c r="G12" s="8">
        <v>38960</v>
      </c>
    </row>
    <row r="13" spans="1:7">
      <c r="A13" s="5" t="s">
        <v>23</v>
      </c>
      <c r="B13" s="6" t="s">
        <v>18</v>
      </c>
      <c r="C13" s="6">
        <v>30</v>
      </c>
      <c r="D13" s="6" t="s">
        <v>22</v>
      </c>
      <c r="E13" s="6" t="s">
        <v>14</v>
      </c>
      <c r="F13" s="7">
        <v>43.87</v>
      </c>
      <c r="G13" s="8">
        <v>38997</v>
      </c>
    </row>
    <row r="14" spans="1:7">
      <c r="A14" s="5" t="s">
        <v>15</v>
      </c>
      <c r="B14" s="6" t="s">
        <v>16</v>
      </c>
      <c r="C14" s="6">
        <v>23</v>
      </c>
      <c r="D14" s="6" t="s">
        <v>13</v>
      </c>
      <c r="E14" s="6" t="s">
        <v>14</v>
      </c>
      <c r="F14" s="7">
        <v>48.08</v>
      </c>
      <c r="G14" s="8">
        <v>39025</v>
      </c>
    </row>
    <row r="15" spans="1:7">
      <c r="A15" s="5" t="s">
        <v>36</v>
      </c>
      <c r="B15" s="6" t="s">
        <v>37</v>
      </c>
      <c r="C15" s="6">
        <v>42</v>
      </c>
      <c r="D15" s="6" t="s">
        <v>13</v>
      </c>
      <c r="E15" s="6" t="s">
        <v>14</v>
      </c>
      <c r="F15" s="7">
        <v>19.23</v>
      </c>
      <c r="G15" s="8">
        <v>39060</v>
      </c>
    </row>
    <row r="16" spans="1:7">
      <c r="A16" s="5" t="s">
        <v>11</v>
      </c>
      <c r="B16" s="6" t="s">
        <v>12</v>
      </c>
      <c r="C16" s="6">
        <v>23</v>
      </c>
      <c r="D16" s="6" t="s">
        <v>13</v>
      </c>
      <c r="E16" s="6" t="s">
        <v>14</v>
      </c>
      <c r="F16" s="7">
        <v>13.82</v>
      </c>
      <c r="G16" s="8">
        <v>39080</v>
      </c>
    </row>
    <row r="17" spans="1:7">
      <c r="A17" s="5" t="s">
        <v>45</v>
      </c>
      <c r="B17" s="6" t="s">
        <v>46</v>
      </c>
      <c r="C17" s="6">
        <v>52</v>
      </c>
      <c r="D17" s="6" t="s">
        <v>19</v>
      </c>
      <c r="E17" s="6" t="s">
        <v>14</v>
      </c>
      <c r="F17" s="7">
        <v>19.23</v>
      </c>
      <c r="G17" s="8">
        <v>39138</v>
      </c>
    </row>
    <row r="18" spans="1:7">
      <c r="A18" s="5" t="s">
        <v>17</v>
      </c>
      <c r="B18" s="6" t="s">
        <v>18</v>
      </c>
      <c r="C18" s="6">
        <v>24</v>
      </c>
      <c r="D18" s="6" t="s">
        <v>19</v>
      </c>
      <c r="E18" s="6" t="s">
        <v>10</v>
      </c>
      <c r="F18" s="7">
        <v>13.22</v>
      </c>
      <c r="G18" s="8">
        <v>39143</v>
      </c>
    </row>
    <row r="19" spans="1:7">
      <c r="A19" s="5" t="s">
        <v>33</v>
      </c>
      <c r="B19" s="6" t="s">
        <v>30</v>
      </c>
      <c r="C19" s="6">
        <v>40</v>
      </c>
      <c r="D19" s="6" t="s">
        <v>26</v>
      </c>
      <c r="E19" s="6" t="s">
        <v>14</v>
      </c>
      <c r="F19" s="7">
        <v>15.62</v>
      </c>
      <c r="G19" s="8">
        <v>39143</v>
      </c>
    </row>
    <row r="20" spans="1:7">
      <c r="A20" s="5" t="s">
        <v>29</v>
      </c>
      <c r="B20" s="6" t="s">
        <v>30</v>
      </c>
      <c r="C20" s="6">
        <v>37</v>
      </c>
      <c r="D20" s="6" t="s">
        <v>19</v>
      </c>
      <c r="E20" s="6" t="s">
        <v>10</v>
      </c>
      <c r="F20" s="7">
        <v>25.24</v>
      </c>
      <c r="G20" s="8">
        <v>39146</v>
      </c>
    </row>
    <row r="21" spans="1:7">
      <c r="A21" s="5" t="s">
        <v>41</v>
      </c>
      <c r="B21" s="6" t="s">
        <v>42</v>
      </c>
      <c r="C21" s="6">
        <v>45</v>
      </c>
      <c r="D21" s="6" t="s">
        <v>19</v>
      </c>
      <c r="E21" s="6" t="s">
        <v>10</v>
      </c>
      <c r="F21" s="7">
        <v>31.25</v>
      </c>
      <c r="G21" s="8">
        <v>39172</v>
      </c>
    </row>
    <row r="22" spans="1:7" ht="15.75" thickBot="1">
      <c r="A22" s="10" t="s">
        <v>43</v>
      </c>
      <c r="B22" s="11" t="s">
        <v>43</v>
      </c>
      <c r="C22" s="11">
        <v>45</v>
      </c>
      <c r="D22" s="11" t="s">
        <v>13</v>
      </c>
      <c r="E22" s="11" t="s">
        <v>14</v>
      </c>
      <c r="F22" s="12">
        <v>36.659999999999997</v>
      </c>
      <c r="G22" s="13">
        <v>39266</v>
      </c>
    </row>
  </sheetData>
  <sortState ref="A2:G22">
    <sortCondition ref="G2:G22"/>
    <sortCondition ref="F2:F2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2"/>
  <sheetViews>
    <sheetView workbookViewId="0" xr3:uid="{9B253EF2-77E0-53E3-AE26-4D66ECD923F3}">
      <selection sqref="A1:G22"/>
    </sheetView>
  </sheetViews>
  <sheetFormatPr defaultColWidth="11.42578125" defaultRowHeight="15"/>
  <cols>
    <col min="7" max="7" width="13.8554687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>
      <c r="A2" s="5" t="s">
        <v>45</v>
      </c>
      <c r="B2" s="6" t="s">
        <v>46</v>
      </c>
      <c r="C2" s="6">
        <v>52</v>
      </c>
      <c r="D2" s="6" t="s">
        <v>19</v>
      </c>
      <c r="E2" s="6" t="s">
        <v>14</v>
      </c>
      <c r="F2" s="7">
        <v>19.23</v>
      </c>
      <c r="G2" s="8">
        <v>39138</v>
      </c>
    </row>
    <row r="3" spans="1:7">
      <c r="A3" s="9" t="s">
        <v>47</v>
      </c>
      <c r="B3" s="6" t="s">
        <v>48</v>
      </c>
      <c r="C3" s="6">
        <v>53</v>
      </c>
      <c r="D3" s="6" t="s">
        <v>19</v>
      </c>
      <c r="E3" s="6" t="s">
        <v>14</v>
      </c>
      <c r="F3" s="7">
        <v>27.04</v>
      </c>
      <c r="G3" s="8">
        <v>38777</v>
      </c>
    </row>
    <row r="4" spans="1:7">
      <c r="A4" s="5" t="s">
        <v>49</v>
      </c>
      <c r="B4" s="6" t="s">
        <v>50</v>
      </c>
      <c r="C4" s="6">
        <v>55</v>
      </c>
      <c r="D4" s="6" t="s">
        <v>9</v>
      </c>
      <c r="E4" s="6" t="s">
        <v>14</v>
      </c>
      <c r="F4" s="7">
        <v>27.04</v>
      </c>
      <c r="G4" s="8">
        <v>38960</v>
      </c>
    </row>
    <row r="5" spans="1:7">
      <c r="A5" s="5" t="s">
        <v>11</v>
      </c>
      <c r="B5" s="6" t="s">
        <v>12</v>
      </c>
      <c r="C5" s="6">
        <v>23</v>
      </c>
      <c r="D5" s="6" t="s">
        <v>13</v>
      </c>
      <c r="E5" s="6" t="s">
        <v>14</v>
      </c>
      <c r="F5" s="7">
        <v>13.82</v>
      </c>
      <c r="G5" s="8">
        <v>39080</v>
      </c>
    </row>
    <row r="6" spans="1:7">
      <c r="A6" s="5" t="s">
        <v>36</v>
      </c>
      <c r="B6" s="6" t="s">
        <v>37</v>
      </c>
      <c r="C6" s="6">
        <v>42</v>
      </c>
      <c r="D6" s="6" t="s">
        <v>13</v>
      </c>
      <c r="E6" s="6" t="s">
        <v>14</v>
      </c>
      <c r="F6" s="7">
        <v>19.23</v>
      </c>
      <c r="G6" s="8">
        <v>39060</v>
      </c>
    </row>
    <row r="7" spans="1:7">
      <c r="A7" s="5" t="s">
        <v>35</v>
      </c>
      <c r="B7" s="6" t="s">
        <v>44</v>
      </c>
      <c r="C7" s="6">
        <v>52</v>
      </c>
      <c r="D7" s="6" t="s">
        <v>13</v>
      </c>
      <c r="E7" s="6" t="s">
        <v>14</v>
      </c>
      <c r="F7" s="7">
        <v>31.25</v>
      </c>
      <c r="G7" s="8">
        <v>38808</v>
      </c>
    </row>
    <row r="8" spans="1:7">
      <c r="A8" s="5" t="s">
        <v>43</v>
      </c>
      <c r="B8" s="6" t="s">
        <v>43</v>
      </c>
      <c r="C8" s="6">
        <v>45</v>
      </c>
      <c r="D8" s="6" t="s">
        <v>13</v>
      </c>
      <c r="E8" s="6" t="s">
        <v>14</v>
      </c>
      <c r="F8" s="7">
        <v>36.659999999999997</v>
      </c>
      <c r="G8" s="8">
        <v>39266</v>
      </c>
    </row>
    <row r="9" spans="1:7">
      <c r="A9" s="5" t="s">
        <v>15</v>
      </c>
      <c r="B9" s="6" t="s">
        <v>16</v>
      </c>
      <c r="C9" s="6">
        <v>23</v>
      </c>
      <c r="D9" s="6" t="s">
        <v>13</v>
      </c>
      <c r="E9" s="6" t="s">
        <v>14</v>
      </c>
      <c r="F9" s="7">
        <v>48.08</v>
      </c>
      <c r="G9" s="8">
        <v>39025</v>
      </c>
    </row>
    <row r="10" spans="1:7">
      <c r="A10" s="5" t="s">
        <v>20</v>
      </c>
      <c r="B10" s="6" t="s">
        <v>21</v>
      </c>
      <c r="C10" s="6">
        <v>24</v>
      </c>
      <c r="D10" s="6" t="s">
        <v>22</v>
      </c>
      <c r="E10" s="6" t="s">
        <v>14</v>
      </c>
      <c r="F10" s="7">
        <v>12.62</v>
      </c>
      <c r="G10" s="8">
        <v>38717</v>
      </c>
    </row>
    <row r="11" spans="1:7">
      <c r="A11" s="5" t="s">
        <v>38</v>
      </c>
      <c r="B11" s="6" t="s">
        <v>39</v>
      </c>
      <c r="C11" s="6">
        <v>43</v>
      </c>
      <c r="D11" s="6" t="s">
        <v>22</v>
      </c>
      <c r="E11" s="6" t="s">
        <v>14</v>
      </c>
      <c r="F11" s="7">
        <v>43.27</v>
      </c>
      <c r="G11" s="8">
        <v>38933</v>
      </c>
    </row>
    <row r="12" spans="1:7">
      <c r="A12" s="5" t="s">
        <v>23</v>
      </c>
      <c r="B12" s="6" t="s">
        <v>18</v>
      </c>
      <c r="C12" s="6">
        <v>30</v>
      </c>
      <c r="D12" s="6" t="s">
        <v>22</v>
      </c>
      <c r="E12" s="6" t="s">
        <v>14</v>
      </c>
      <c r="F12" s="7">
        <v>43.87</v>
      </c>
      <c r="G12" s="8">
        <v>38997</v>
      </c>
    </row>
    <row r="13" spans="1:7">
      <c r="A13" s="5" t="s">
        <v>27</v>
      </c>
      <c r="B13" s="6" t="s">
        <v>28</v>
      </c>
      <c r="C13" s="6">
        <v>34</v>
      </c>
      <c r="D13" s="6" t="s">
        <v>26</v>
      </c>
      <c r="E13" s="6" t="s">
        <v>14</v>
      </c>
      <c r="F13" s="7">
        <v>13.82</v>
      </c>
      <c r="G13" s="8">
        <v>38838</v>
      </c>
    </row>
    <row r="14" spans="1:7">
      <c r="A14" s="5" t="s">
        <v>33</v>
      </c>
      <c r="B14" s="6" t="s">
        <v>30</v>
      </c>
      <c r="C14" s="6">
        <v>40</v>
      </c>
      <c r="D14" s="6" t="s">
        <v>26</v>
      </c>
      <c r="E14" s="6" t="s">
        <v>14</v>
      </c>
      <c r="F14" s="7">
        <v>15.62</v>
      </c>
      <c r="G14" s="8">
        <v>39143</v>
      </c>
    </row>
    <row r="15" spans="1:7">
      <c r="A15" s="5" t="s">
        <v>24</v>
      </c>
      <c r="B15" s="6" t="s">
        <v>25</v>
      </c>
      <c r="C15" s="6">
        <v>33</v>
      </c>
      <c r="D15" s="6" t="s">
        <v>26</v>
      </c>
      <c r="E15" s="6" t="s">
        <v>14</v>
      </c>
      <c r="F15" s="7">
        <v>19.829999999999998</v>
      </c>
      <c r="G15" s="8">
        <v>38717</v>
      </c>
    </row>
    <row r="16" spans="1:7">
      <c r="A16" s="5" t="s">
        <v>17</v>
      </c>
      <c r="B16" s="6" t="s">
        <v>18</v>
      </c>
      <c r="C16" s="6">
        <v>24</v>
      </c>
      <c r="D16" s="6" t="s">
        <v>19</v>
      </c>
      <c r="E16" s="6" t="s">
        <v>10</v>
      </c>
      <c r="F16" s="7">
        <v>13.22</v>
      </c>
      <c r="G16" s="8">
        <v>39143</v>
      </c>
    </row>
    <row r="17" spans="1:7">
      <c r="A17" s="5" t="s">
        <v>29</v>
      </c>
      <c r="B17" s="6" t="s">
        <v>30</v>
      </c>
      <c r="C17" s="6">
        <v>37</v>
      </c>
      <c r="D17" s="6" t="s">
        <v>19</v>
      </c>
      <c r="E17" s="6" t="s">
        <v>10</v>
      </c>
      <c r="F17" s="7">
        <v>25.24</v>
      </c>
      <c r="G17" s="8">
        <v>39146</v>
      </c>
    </row>
    <row r="18" spans="1:7">
      <c r="A18" s="5" t="s">
        <v>41</v>
      </c>
      <c r="B18" s="6" t="s">
        <v>42</v>
      </c>
      <c r="C18" s="6">
        <v>45</v>
      </c>
      <c r="D18" s="6" t="s">
        <v>19</v>
      </c>
      <c r="E18" s="6" t="s">
        <v>10</v>
      </c>
      <c r="F18" s="7">
        <v>31.25</v>
      </c>
      <c r="G18" s="8">
        <v>39172</v>
      </c>
    </row>
    <row r="19" spans="1:7">
      <c r="A19" s="5" t="s">
        <v>7</v>
      </c>
      <c r="B19" s="6" t="s">
        <v>8</v>
      </c>
      <c r="C19" s="6">
        <v>14</v>
      </c>
      <c r="D19" s="6" t="s">
        <v>9</v>
      </c>
      <c r="E19" s="6" t="s">
        <v>10</v>
      </c>
      <c r="F19" s="7">
        <v>15.02</v>
      </c>
      <c r="G19" s="8">
        <v>38960</v>
      </c>
    </row>
    <row r="20" spans="1:7">
      <c r="A20" s="5" t="s">
        <v>40</v>
      </c>
      <c r="B20" s="6" t="s">
        <v>40</v>
      </c>
      <c r="C20" s="6">
        <v>45</v>
      </c>
      <c r="D20" s="6" t="s">
        <v>22</v>
      </c>
      <c r="E20" s="6" t="s">
        <v>10</v>
      </c>
      <c r="F20" s="7">
        <v>27.04</v>
      </c>
      <c r="G20" s="8">
        <v>38903</v>
      </c>
    </row>
    <row r="21" spans="1:7">
      <c r="A21" s="5" t="s">
        <v>31</v>
      </c>
      <c r="B21" s="6" t="s">
        <v>32</v>
      </c>
      <c r="C21" s="6">
        <v>39</v>
      </c>
      <c r="D21" s="6" t="s">
        <v>22</v>
      </c>
      <c r="E21" s="6" t="s">
        <v>10</v>
      </c>
      <c r="F21" s="7">
        <v>48.68</v>
      </c>
      <c r="G21" s="8">
        <v>38934</v>
      </c>
    </row>
    <row r="22" spans="1:7" ht="15.75" thickBot="1">
      <c r="A22" s="10" t="s">
        <v>34</v>
      </c>
      <c r="B22" s="11" t="s">
        <v>35</v>
      </c>
      <c r="C22" s="11">
        <v>42</v>
      </c>
      <c r="D22" s="11" t="s">
        <v>26</v>
      </c>
      <c r="E22" s="11" t="s">
        <v>10</v>
      </c>
      <c r="F22" s="12">
        <v>6.61</v>
      </c>
      <c r="G22" s="13">
        <v>38745</v>
      </c>
    </row>
  </sheetData>
  <sortState ref="A2:G22">
    <sortCondition ref="E2:E22"/>
    <sortCondition ref="D2:D22"/>
    <sortCondition ref="F2:F2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G22"/>
  <sheetViews>
    <sheetView workbookViewId="0" xr3:uid="{85D5C41F-068E-5C55-9968-509E7C2A5619}">
      <selection activeCell="E29" sqref="E29"/>
    </sheetView>
  </sheetViews>
  <sheetFormatPr defaultColWidth="11.42578125" defaultRowHeight="15"/>
  <cols>
    <col min="7" max="7" width="16.14062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idden="1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 hidden="1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 hidden="1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 hidden="1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 hidden="1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 hidden="1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 hidden="1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 hidden="1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 hidden="1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 hidden="1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 hidden="1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 hidden="1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 hidden="1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 hidden="1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 hidden="1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hidden="1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autoFilter ref="A1:G22" xr:uid="{00000000-0009-0000-0000-000007000000}">
    <filterColumn colId="3">
      <filters>
        <filter val="Baloncesto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G22"/>
  <sheetViews>
    <sheetView workbookViewId="0" xr3:uid="{44B22561-5205-5C8A-B808-2C70100D228F}">
      <selection sqref="A1:G22"/>
    </sheetView>
  </sheetViews>
  <sheetFormatPr defaultColWidth="11.42578125" defaultRowHeight="15"/>
  <cols>
    <col min="7" max="7" width="16.140625" bestFit="1" customWidth="1"/>
  </cols>
  <sheetData>
    <row r="1" spans="1:7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</row>
    <row r="2" spans="1:7" hidden="1">
      <c r="A2" s="5" t="s">
        <v>7</v>
      </c>
      <c r="B2" s="6" t="s">
        <v>8</v>
      </c>
      <c r="C2" s="6">
        <v>14</v>
      </c>
      <c r="D2" s="6" t="s">
        <v>9</v>
      </c>
      <c r="E2" s="6" t="s">
        <v>10</v>
      </c>
      <c r="F2" s="7">
        <v>15.02</v>
      </c>
      <c r="G2" s="8">
        <v>38960</v>
      </c>
    </row>
    <row r="3" spans="1:7">
      <c r="A3" s="5" t="s">
        <v>11</v>
      </c>
      <c r="B3" s="6" t="s">
        <v>12</v>
      </c>
      <c r="C3" s="6">
        <v>23</v>
      </c>
      <c r="D3" s="6" t="s">
        <v>13</v>
      </c>
      <c r="E3" s="6" t="s">
        <v>14</v>
      </c>
      <c r="F3" s="7">
        <v>13.82</v>
      </c>
      <c r="G3" s="8">
        <v>39080</v>
      </c>
    </row>
    <row r="4" spans="1:7">
      <c r="A4" s="5" t="s">
        <v>15</v>
      </c>
      <c r="B4" s="6" t="s">
        <v>16</v>
      </c>
      <c r="C4" s="6">
        <v>23</v>
      </c>
      <c r="D4" s="6" t="s">
        <v>13</v>
      </c>
      <c r="E4" s="6" t="s">
        <v>14</v>
      </c>
      <c r="F4" s="7">
        <v>48.08</v>
      </c>
      <c r="G4" s="8">
        <v>39025</v>
      </c>
    </row>
    <row r="5" spans="1:7" hidden="1">
      <c r="A5" s="5" t="s">
        <v>17</v>
      </c>
      <c r="B5" s="6" t="s">
        <v>18</v>
      </c>
      <c r="C5" s="6">
        <v>24</v>
      </c>
      <c r="D5" s="6" t="s">
        <v>19</v>
      </c>
      <c r="E5" s="6" t="s">
        <v>10</v>
      </c>
      <c r="F5" s="7">
        <v>13.22</v>
      </c>
      <c r="G5" s="8">
        <v>39143</v>
      </c>
    </row>
    <row r="6" spans="1:7">
      <c r="A6" s="5" t="s">
        <v>20</v>
      </c>
      <c r="B6" s="6" t="s">
        <v>21</v>
      </c>
      <c r="C6" s="6">
        <v>24</v>
      </c>
      <c r="D6" s="6" t="s">
        <v>22</v>
      </c>
      <c r="E6" s="6" t="s">
        <v>14</v>
      </c>
      <c r="F6" s="7">
        <v>12.62</v>
      </c>
      <c r="G6" s="8">
        <v>38717</v>
      </c>
    </row>
    <row r="7" spans="1:7">
      <c r="A7" s="5" t="s">
        <v>23</v>
      </c>
      <c r="B7" s="6" t="s">
        <v>18</v>
      </c>
      <c r="C7" s="6">
        <v>30</v>
      </c>
      <c r="D7" s="6" t="s">
        <v>22</v>
      </c>
      <c r="E7" s="6" t="s">
        <v>14</v>
      </c>
      <c r="F7" s="7">
        <v>43.87</v>
      </c>
      <c r="G7" s="8">
        <v>38997</v>
      </c>
    </row>
    <row r="8" spans="1:7">
      <c r="A8" s="5" t="s">
        <v>24</v>
      </c>
      <c r="B8" s="6" t="s">
        <v>25</v>
      </c>
      <c r="C8" s="6">
        <v>33</v>
      </c>
      <c r="D8" s="6" t="s">
        <v>26</v>
      </c>
      <c r="E8" s="6" t="s">
        <v>14</v>
      </c>
      <c r="F8" s="7">
        <v>19.829999999999998</v>
      </c>
      <c r="G8" s="8">
        <v>38717</v>
      </c>
    </row>
    <row r="9" spans="1:7">
      <c r="A9" s="5" t="s">
        <v>27</v>
      </c>
      <c r="B9" s="6" t="s">
        <v>28</v>
      </c>
      <c r="C9" s="6">
        <v>34</v>
      </c>
      <c r="D9" s="6" t="s">
        <v>26</v>
      </c>
      <c r="E9" s="6" t="s">
        <v>14</v>
      </c>
      <c r="F9" s="7">
        <v>13.82</v>
      </c>
      <c r="G9" s="8">
        <v>38838</v>
      </c>
    </row>
    <row r="10" spans="1:7" hidden="1">
      <c r="A10" s="5" t="s">
        <v>29</v>
      </c>
      <c r="B10" s="6" t="s">
        <v>30</v>
      </c>
      <c r="C10" s="6">
        <v>37</v>
      </c>
      <c r="D10" s="6" t="s">
        <v>19</v>
      </c>
      <c r="E10" s="6" t="s">
        <v>10</v>
      </c>
      <c r="F10" s="7">
        <v>25.24</v>
      </c>
      <c r="G10" s="8">
        <v>39146</v>
      </c>
    </row>
    <row r="11" spans="1:7" hidden="1">
      <c r="A11" s="5" t="s">
        <v>31</v>
      </c>
      <c r="B11" s="6" t="s">
        <v>32</v>
      </c>
      <c r="C11" s="6">
        <v>39</v>
      </c>
      <c r="D11" s="6" t="s">
        <v>22</v>
      </c>
      <c r="E11" s="6" t="s">
        <v>10</v>
      </c>
      <c r="F11" s="7">
        <v>48.68</v>
      </c>
      <c r="G11" s="8">
        <v>38934</v>
      </c>
    </row>
    <row r="12" spans="1:7">
      <c r="A12" s="5" t="s">
        <v>33</v>
      </c>
      <c r="B12" s="6" t="s">
        <v>30</v>
      </c>
      <c r="C12" s="6">
        <v>40</v>
      </c>
      <c r="D12" s="6" t="s">
        <v>26</v>
      </c>
      <c r="E12" s="6" t="s">
        <v>14</v>
      </c>
      <c r="F12" s="7">
        <v>15.62</v>
      </c>
      <c r="G12" s="8">
        <v>39143</v>
      </c>
    </row>
    <row r="13" spans="1:7" hidden="1">
      <c r="A13" s="5" t="s">
        <v>34</v>
      </c>
      <c r="B13" s="6" t="s">
        <v>35</v>
      </c>
      <c r="C13" s="6">
        <v>42</v>
      </c>
      <c r="D13" s="6" t="s">
        <v>26</v>
      </c>
      <c r="E13" s="6" t="s">
        <v>10</v>
      </c>
      <c r="F13" s="7">
        <v>6.61</v>
      </c>
      <c r="G13" s="8">
        <v>38745</v>
      </c>
    </row>
    <row r="14" spans="1:7">
      <c r="A14" s="5" t="s">
        <v>36</v>
      </c>
      <c r="B14" s="6" t="s">
        <v>37</v>
      </c>
      <c r="C14" s="6">
        <v>42</v>
      </c>
      <c r="D14" s="6" t="s">
        <v>13</v>
      </c>
      <c r="E14" s="6" t="s">
        <v>14</v>
      </c>
      <c r="F14" s="7">
        <v>19.23</v>
      </c>
      <c r="G14" s="8">
        <v>39060</v>
      </c>
    </row>
    <row r="15" spans="1:7">
      <c r="A15" s="5" t="s">
        <v>38</v>
      </c>
      <c r="B15" s="6" t="s">
        <v>39</v>
      </c>
      <c r="C15" s="6">
        <v>43</v>
      </c>
      <c r="D15" s="6" t="s">
        <v>22</v>
      </c>
      <c r="E15" s="6" t="s">
        <v>14</v>
      </c>
      <c r="F15" s="7">
        <v>43.27</v>
      </c>
      <c r="G15" s="8">
        <v>38933</v>
      </c>
    </row>
    <row r="16" spans="1:7" hidden="1">
      <c r="A16" s="5" t="s">
        <v>40</v>
      </c>
      <c r="B16" s="6" t="s">
        <v>40</v>
      </c>
      <c r="C16" s="6">
        <v>45</v>
      </c>
      <c r="D16" s="6" t="s">
        <v>22</v>
      </c>
      <c r="E16" s="6" t="s">
        <v>10</v>
      </c>
      <c r="F16" s="7">
        <v>27.04</v>
      </c>
      <c r="G16" s="8">
        <v>38903</v>
      </c>
    </row>
    <row r="17" spans="1:7" hidden="1">
      <c r="A17" s="5" t="s">
        <v>41</v>
      </c>
      <c r="B17" s="6" t="s">
        <v>42</v>
      </c>
      <c r="C17" s="6">
        <v>45</v>
      </c>
      <c r="D17" s="6" t="s">
        <v>19</v>
      </c>
      <c r="E17" s="6" t="s">
        <v>10</v>
      </c>
      <c r="F17" s="7">
        <v>31.25</v>
      </c>
      <c r="G17" s="8">
        <v>39172</v>
      </c>
    </row>
    <row r="18" spans="1:7">
      <c r="A18" s="5" t="s">
        <v>43</v>
      </c>
      <c r="B18" s="6" t="s">
        <v>43</v>
      </c>
      <c r="C18" s="6">
        <v>45</v>
      </c>
      <c r="D18" s="6" t="s">
        <v>13</v>
      </c>
      <c r="E18" s="6" t="s">
        <v>14</v>
      </c>
      <c r="F18" s="7">
        <v>36.659999999999997</v>
      </c>
      <c r="G18" s="8">
        <v>39266</v>
      </c>
    </row>
    <row r="19" spans="1:7">
      <c r="A19" s="5" t="s">
        <v>35</v>
      </c>
      <c r="B19" s="6" t="s">
        <v>44</v>
      </c>
      <c r="C19" s="6">
        <v>52</v>
      </c>
      <c r="D19" s="6" t="s">
        <v>13</v>
      </c>
      <c r="E19" s="6" t="s">
        <v>14</v>
      </c>
      <c r="F19" s="7">
        <v>31.25</v>
      </c>
      <c r="G19" s="8">
        <v>38808</v>
      </c>
    </row>
    <row r="20" spans="1:7">
      <c r="A20" s="5" t="s">
        <v>45</v>
      </c>
      <c r="B20" s="6" t="s">
        <v>46</v>
      </c>
      <c r="C20" s="6">
        <v>52</v>
      </c>
      <c r="D20" s="6" t="s">
        <v>19</v>
      </c>
      <c r="E20" s="6" t="s">
        <v>14</v>
      </c>
      <c r="F20" s="7">
        <v>19.23</v>
      </c>
      <c r="G20" s="8">
        <v>39138</v>
      </c>
    </row>
    <row r="21" spans="1:7">
      <c r="A21" s="9" t="s">
        <v>47</v>
      </c>
      <c r="B21" s="6" t="s">
        <v>48</v>
      </c>
      <c r="C21" s="6">
        <v>53</v>
      </c>
      <c r="D21" s="6" t="s">
        <v>19</v>
      </c>
      <c r="E21" s="6" t="s">
        <v>14</v>
      </c>
      <c r="F21" s="7">
        <v>27.04</v>
      </c>
      <c r="G21" s="8">
        <v>38777</v>
      </c>
    </row>
    <row r="22" spans="1:7" ht="15.75" thickBot="1">
      <c r="A22" s="10" t="s">
        <v>49</v>
      </c>
      <c r="B22" s="11" t="s">
        <v>50</v>
      </c>
      <c r="C22" s="11">
        <v>55</v>
      </c>
      <c r="D22" s="11" t="s">
        <v>9</v>
      </c>
      <c r="E22" s="11" t="s">
        <v>14</v>
      </c>
      <c r="F22" s="12">
        <v>27.04</v>
      </c>
      <c r="G22" s="13">
        <v>38960</v>
      </c>
    </row>
  </sheetData>
  <autoFilter ref="A1:G22" xr:uid="{00000000-0009-0000-0000-000008000000}">
    <filterColumn colId="4">
      <filters>
        <filter val="H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D&amp;G</dc:creator>
  <cp:keywords/>
  <dc:description/>
  <cp:lastModifiedBy>Invitado</cp:lastModifiedBy>
  <cp:revision/>
  <dcterms:created xsi:type="dcterms:W3CDTF">2012-11-01T21:03:47Z</dcterms:created>
  <dcterms:modified xsi:type="dcterms:W3CDTF">2016-12-05T13:59:53Z</dcterms:modified>
  <cp:category/>
  <cp:contentStatus/>
</cp:coreProperties>
</file>